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oducts" sheetId="2" state="visible" r:id="rId4"/>
    <sheet name="Stock movements" sheetId="3" state="visible" r:id="rId5"/>
    <sheet name="Stock on hand" sheetId="4" state="visible" r:id="rId6"/>
  </sheets>
  <definedNames>
    <definedName function="false" hidden="false" localSheetId="1" name="_xlnm.Print_Titles" vbProcedure="false">Products!$1:$1</definedName>
    <definedName function="false" hidden="false" localSheetId="2" name="_xlnm.Print_Titles" vbProcedure="false">'Stock movements'!$1:$1</definedName>
    <definedName function="false" hidden="true" localSheetId="2" name="_xlnm._FilterDatabase" vbProcedure="false">'Stock movements'!$A$1:$F$5000</definedName>
    <definedName function="false" hidden="false" localSheetId="3" name="_xlnm.Print_Titles" vbProcedure="false">'Stock on hand'!$1:$1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Give every product its own unique code. Every formula looks products up by SKU, so spell it the same way everywhere.</t>
        </r>
      </text>
    </comment>
    <comment ref="G1" authorId="0">
      <text>
        <r>
          <rPr>
            <sz val="10"/>
            <rFont val="Arial"/>
            <family val="2"/>
          </rPr>
          <t xml:space="preserve">Buffer stock for busy weeks and late deliveries. Work it out at minsterwms.com/safety-stock-calculator</t>
        </r>
      </text>
    </comment>
    <comment ref="H1" authorId="0">
      <text>
        <r>
          <rPr>
            <sz val="10"/>
            <rFont val="Arial"/>
            <family val="2"/>
          </rPr>
          <t xml:space="preserve">When stock on hand drops to this number, it's time to order. Work it out at minsterwms.com/reorder-point-calculator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" authorId="0">
      <text>
        <r>
          <rPr>
            <sz val="10"/>
            <rFont val="Arial"/>
            <family val="2"/>
          </rPr>
          <t xml:space="preserve">Pick In, Out or Adjust from the list.</t>
        </r>
      </text>
    </comment>
    <comment ref="D1" authorId="0">
      <text>
        <r>
          <rPr>
            <sz val="10"/>
            <rFont val="Arial"/>
            <family val="2"/>
          </rPr>
          <t xml:space="preserve">In and Out: positive numbers. Adjust: minus for stock lost, plus for stock found.</t>
        </r>
      </text>
    </comment>
  </commentList>
</comments>
</file>

<file path=xl/sharedStrings.xml><?xml version="1.0" encoding="utf-8"?>
<sst xmlns="http://schemas.openxmlformats.org/spreadsheetml/2006/main" count="153" uniqueCount="82">
  <si>
    <t xml:space="preserve">Stock control template</t>
  </si>
  <si>
    <t xml:space="preserve">Free from Minster WMS. Use it, share it, make it yours.</t>
  </si>
  <si>
    <t xml:space="preserve">How to use it</t>
  </si>
  <si>
    <t xml:space="preserve">Products tab: add one row per product. SKU, name, location, supplier, unit cost, lead time, safety stock and reorder point. Delete the example rows when you're ready.</t>
  </si>
  <si>
    <t xml:space="preserve">Stock movements tab: log every movement on its own row. Date, SKU, movement type (In, Out or Adjust), quantity, reference and who did it.</t>
  </si>
  <si>
    <t xml:space="preserve">Type In and Out quantities as positive numbers. For Adjust, use a minus for stock lost (for example -3) and a plus for stock found.</t>
  </si>
  <si>
    <t xml:space="preserve">Stock on hand tab: this works itself out from the other two tabs. It is protected so nobody types over a formula. To change it: Review &gt; Unprotect Sheet. There is no password.</t>
  </si>
  <si>
    <t xml:space="preserve">Anything marked REORDER has dropped to its reorder point. Place your order, then log it as an In when it arrives.</t>
  </si>
  <si>
    <t xml:space="preserve">Count a few locations every week. Log any difference as an Adjust, so the sheet stays honest.</t>
  </si>
  <si>
    <t xml:space="preserve">Colour key</t>
  </si>
  <si>
    <t xml:space="preserve">White cells: you fill these in (Products and Stock movements tabs)</t>
  </si>
  <si>
    <t xml:space="preserve">Grey cells: worked out for you by formulas (Stock on hand tab). Please don't type in them</t>
  </si>
  <si>
    <t xml:space="preserve">Coral: REORDER. Stock has dropped to its reorder point</t>
  </si>
  <si>
    <t xml:space="preserve">Not sure what your safety stock and reorder points should be?</t>
  </si>
  <si>
    <t xml:space="preserve">Free safety stock calculator</t>
  </si>
  <si>
    <t xml:space="preserve">Free reorder point calculator</t>
  </si>
  <si>
    <t xml:space="preserve">Free EOQ calculator (how much to order)</t>
  </si>
  <si>
    <t xml:space="preserve">Free ABC analysis tool (which products matter most)</t>
  </si>
  <si>
    <t xml:space="preserve">Outgrown your spreadsheet? Take the free Spreadsheet Escape Test</t>
  </si>
  <si>
    <t xml:space="preserve">Two minutes, ten questions, an honest score. minsterwms.com/spreadsheet-escape-test</t>
  </si>
  <si>
    <t xml:space="preserve">Example data: the products, suppliers and movements in this file are made up to show how it works.</t>
  </si>
  <si>
    <t xml:space="preserve">SKU</t>
  </si>
  <si>
    <t xml:space="preserve">Product name</t>
  </si>
  <si>
    <t xml:space="preserve">Location</t>
  </si>
  <si>
    <t xml:space="preserve">Supplier</t>
  </si>
  <si>
    <t xml:space="preserve">Unit cost (£)</t>
  </si>
  <si>
    <t xml:space="preserve">Lead time (days)</t>
  </si>
  <si>
    <t xml:space="preserve">Safety stock (units)</t>
  </si>
  <si>
    <t xml:space="preserve">Reorder point (units)</t>
  </si>
  <si>
    <t xml:space="preserve">MUG-350-SAGE</t>
  </si>
  <si>
    <t xml:space="preserve">Stoneware mug 350ml, sage</t>
  </si>
  <si>
    <t xml:space="preserve">A-01-01</t>
  </si>
  <si>
    <t xml:space="preserve">Stoke supplier</t>
  </si>
  <si>
    <t xml:space="preserve">MUG-350-NAVY</t>
  </si>
  <si>
    <t xml:space="preserve">Stoneware mug 350ml, navy</t>
  </si>
  <si>
    <t xml:space="preserve">A-01-02</t>
  </si>
  <si>
    <t xml:space="preserve">TOWEL-LINEN</t>
  </si>
  <si>
    <t xml:space="preserve">Linen tea towel</t>
  </si>
  <si>
    <t xml:space="preserve">B-02-01</t>
  </si>
  <si>
    <t xml:space="preserve">Lancashire supplier</t>
  </si>
  <si>
    <t xml:space="preserve">CANDLE-SOY-200</t>
  </si>
  <si>
    <t xml:space="preserve">Soy candle 200g</t>
  </si>
  <si>
    <t xml:space="preserve">B-03-04</t>
  </si>
  <si>
    <t xml:space="preserve">Leeds supplier</t>
  </si>
  <si>
    <t xml:space="preserve">COASTER-CORK-4</t>
  </si>
  <si>
    <t xml:space="preserve">Cork coasters, set of 4</t>
  </si>
  <si>
    <t xml:space="preserve">C-01-03</t>
  </si>
  <si>
    <t xml:space="preserve">Far East supplier</t>
  </si>
  <si>
    <t xml:space="preserve">GLASS-TUMB-6</t>
  </si>
  <si>
    <t xml:space="preserve">Tumbler glasses, set of 6</t>
  </si>
  <si>
    <t xml:space="preserve">C-02-02</t>
  </si>
  <si>
    <t xml:space="preserve">BOX-SMALL-50</t>
  </si>
  <si>
    <t xml:space="preserve">Gift box, small, pack of 50</t>
  </si>
  <si>
    <t xml:space="preserve">D-04-01</t>
  </si>
  <si>
    <t xml:space="preserve">Midlands supplier</t>
  </si>
  <si>
    <t xml:space="preserve">TAPE-48-BRN</t>
  </si>
  <si>
    <t xml:space="preserve">Packing tape 48mm, brown</t>
  </si>
  <si>
    <t xml:space="preserve">D-04-02</t>
  </si>
  <si>
    <t xml:space="preserve">Date</t>
  </si>
  <si>
    <t xml:space="preserve">Movement type</t>
  </si>
  <si>
    <t xml:space="preserve">Quantity</t>
  </si>
  <si>
    <t xml:space="preserve">Reference</t>
  </si>
  <si>
    <t xml:space="preserve">Who</t>
  </si>
  <si>
    <t xml:space="preserve">In</t>
  </si>
  <si>
    <t xml:space="preserve">Opening stock</t>
  </si>
  <si>
    <t xml:space="preserve">JS</t>
  </si>
  <si>
    <t xml:space="preserve">Out</t>
  </si>
  <si>
    <t xml:space="preserve">Web orders, week 1</t>
  </si>
  <si>
    <t xml:space="preserve">AK</t>
  </si>
  <si>
    <t xml:space="preserve">Trade order T-1182</t>
  </si>
  <si>
    <t xml:space="preserve">Trade order T-1190</t>
  </si>
  <si>
    <t xml:space="preserve">MP</t>
  </si>
  <si>
    <t xml:space="preserve">PO 1031 delivered</t>
  </si>
  <si>
    <t xml:space="preserve">Web orders, week 2</t>
  </si>
  <si>
    <t xml:space="preserve">Used at pack bench</t>
  </si>
  <si>
    <t xml:space="preserve">Adjust</t>
  </si>
  <si>
    <t xml:space="preserve">Weekly count, 2 broken</t>
  </si>
  <si>
    <t xml:space="preserve">Trade order T-1204</t>
  </si>
  <si>
    <t xml:space="preserve">Damaged at goods-in</t>
  </si>
  <si>
    <t xml:space="preserve">On hand (units)</t>
  </si>
  <si>
    <t xml:space="preserve">Stock value (£)</t>
  </si>
  <si>
    <t xml:space="preserve">Status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</si>
</sst>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£#,##0.00"/>
    <numFmt numFmtId="166" formatCode="#,##0"/>
    <numFmt numFmtId="167" formatCode="dd/mm/yyyy"/>
    <numFmt numFmtId="168" formatCode="#,##0;\-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sz val="11"/>
      <color rgb="FFC7D300"/>
      <name val="Arial"/>
      <family val="0"/>
      <charset val="1"/>
    </font>
    <font>
      <b val="true"/>
      <sz val="14"/>
      <color rgb="FF293646"/>
      <name val="Arial"/>
      <family val="0"/>
      <charset val="1"/>
    </font>
    <font>
      <b val="true"/>
      <sz val="12"/>
      <color rgb="FF1E2534"/>
      <name val="Arial"/>
      <family val="0"/>
      <charset val="1"/>
    </font>
    <font>
      <sz val="11"/>
      <color rgb="FF2D2E32"/>
      <name val="Arial"/>
      <family val="0"/>
      <charset val="1"/>
    </font>
    <font>
      <b val="true"/>
      <sz val="12"/>
      <color rgb="FF293646"/>
      <name val="Arial"/>
      <family val="0"/>
      <charset val="1"/>
    </font>
    <font>
      <u val="single"/>
      <sz val="11"/>
      <color rgb="FF0563C1"/>
      <name val="Arial"/>
      <family val="0"/>
      <charset val="1"/>
    </font>
    <font>
      <b val="true"/>
      <u val="single"/>
      <sz val="13"/>
      <color rgb="FF1E2534"/>
      <name val="Arial"/>
      <family val="0"/>
      <charset val="1"/>
    </font>
    <font>
      <sz val="10"/>
      <color rgb="FF5A6472"/>
      <name val="Arial"/>
      <family val="0"/>
      <charset val="1"/>
    </font>
    <font>
      <i val="true"/>
      <sz val="10"/>
      <color rgb="FF5A64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93646"/>
        <bgColor rgb="FF2D2E32"/>
      </patternFill>
    </fill>
    <fill>
      <patternFill patternType="solid">
        <fgColor rgb="FFC7D300"/>
        <bgColor rgb="FFFFCC00"/>
      </patternFill>
    </fill>
    <fill>
      <patternFill patternType="solid">
        <fgColor rgb="FFFFFFFF"/>
        <bgColor rgb="FFEEF0F3"/>
      </patternFill>
    </fill>
    <fill>
      <patternFill patternType="solid">
        <fgColor rgb="FFEEF0F3"/>
        <bgColor rgb="FFFFFFFF"/>
      </patternFill>
    </fill>
    <fill>
      <patternFill patternType="solid">
        <fgColor rgb="FFF05B4C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5DC"/>
      </left>
      <right style="thin">
        <color rgb="FFCFD5DC"/>
      </right>
      <top style="thin">
        <color rgb="FFCFD5DC"/>
      </top>
      <bottom style="thin">
        <color rgb="FFCFD5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29364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D2E3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F05B4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0F3"/>
      <rgbColor rgb="FFCCFFFF"/>
      <rgbColor rgb="FF660066"/>
      <rgbColor rgb="FFFF8080"/>
      <rgbColor rgb="FF0563C1"/>
      <rgbColor rgb="FFCFD5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C7D300"/>
      <rgbColor rgb="FFFFCC00"/>
      <rgbColor rgb="FFFF9900"/>
      <rgbColor rgb="FFF05B4C"/>
      <rgbColor rgb="FF5A6472"/>
      <rgbColor rgb="FF969696"/>
      <rgbColor rgb="FF293646"/>
      <rgbColor rgb="FF339966"/>
      <rgbColor rgb="FF003300"/>
      <rgbColor rgb="FF1E2534"/>
      <rgbColor rgb="FF993300"/>
      <rgbColor rgb="FF993366"/>
      <rgbColor rgb="FF333399"/>
      <rgbColor rgb="FF2D2E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minsterwms.com/safety-stock-calculator" TargetMode="External"/><Relationship Id="rId2" Type="http://schemas.openxmlformats.org/officeDocument/2006/relationships/hyperlink" Target="https://www.minsterwms.com/reorder-point-calculator" TargetMode="External"/><Relationship Id="rId3" Type="http://schemas.openxmlformats.org/officeDocument/2006/relationships/hyperlink" Target="https://www.minsterwms.com/eoq-calculator" TargetMode="External"/><Relationship Id="rId4" Type="http://schemas.openxmlformats.org/officeDocument/2006/relationships/hyperlink" Target="https://www.minsterwms.com/abc-analysis-tool" TargetMode="External"/><Relationship Id="rId5" Type="http://schemas.openxmlformats.org/officeDocument/2006/relationships/hyperlink" Target="https://www.minsterwms.com/spreadsheet-escape-test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7D300"/>
    <pageSetUpPr fitToPage="true"/>
  </sheetPr>
  <dimension ref="A1:C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100"/>
  </cols>
  <sheetData>
    <row r="1" customFormat="false" ht="15" hidden="false" customHeight="false" outlineLevel="0" collapsed="false">
      <c r="A1" s="1"/>
      <c r="B1" s="1"/>
      <c r="C1" s="1"/>
    </row>
    <row r="2" customFormat="false" ht="33.75" hidden="false" customHeight="true" outlineLevel="0" collapsed="false">
      <c r="A2" s="1"/>
      <c r="B2" s="2" t="s">
        <v>0</v>
      </c>
      <c r="C2" s="1"/>
    </row>
    <row r="3" customFormat="false" ht="21.75" hidden="false" customHeight="true" outlineLevel="0" collapsed="false">
      <c r="A3" s="1"/>
      <c r="B3" s="3" t="s">
        <v>1</v>
      </c>
      <c r="C3" s="1"/>
    </row>
    <row r="5" customFormat="false" ht="17.35" hidden="false" customHeight="false" outlineLevel="0" collapsed="false">
      <c r="B5" s="4" t="s">
        <v>2</v>
      </c>
    </row>
    <row r="6" customFormat="false" ht="33.75" hidden="false" customHeight="true" outlineLevel="0" collapsed="false">
      <c r="B6" s="5" t="n">
        <v>1</v>
      </c>
      <c r="C6" s="6" t="s">
        <v>3</v>
      </c>
    </row>
    <row r="7" customFormat="false" ht="33.75" hidden="false" customHeight="true" outlineLevel="0" collapsed="false">
      <c r="B7" s="5" t="n">
        <v>2</v>
      </c>
      <c r="C7" s="6" t="s">
        <v>4</v>
      </c>
    </row>
    <row r="8" customFormat="false" ht="33.75" hidden="false" customHeight="true" outlineLevel="0" collapsed="false">
      <c r="B8" s="5" t="n">
        <v>3</v>
      </c>
      <c r="C8" s="6" t="s">
        <v>5</v>
      </c>
    </row>
    <row r="9" customFormat="false" ht="33.75" hidden="false" customHeight="true" outlineLevel="0" collapsed="false">
      <c r="B9" s="5" t="n">
        <v>4</v>
      </c>
      <c r="C9" s="6" t="s">
        <v>6</v>
      </c>
    </row>
    <row r="10" customFormat="false" ht="33.75" hidden="false" customHeight="true" outlineLevel="0" collapsed="false">
      <c r="B10" s="5" t="n">
        <v>5</v>
      </c>
      <c r="C10" s="6" t="s">
        <v>7</v>
      </c>
    </row>
    <row r="11" customFormat="false" ht="33.75" hidden="false" customHeight="true" outlineLevel="0" collapsed="false">
      <c r="B11" s="5" t="n">
        <v>6</v>
      </c>
      <c r="C11" s="6" t="s">
        <v>8</v>
      </c>
    </row>
    <row r="13" customFormat="false" ht="17.3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7"/>
      <c r="C14" s="8" t="s">
        <v>10</v>
      </c>
    </row>
    <row r="15" customFormat="false" ht="15" hidden="false" customHeight="false" outlineLevel="0" collapsed="false">
      <c r="B15" s="9"/>
      <c r="C15" s="8" t="s">
        <v>11</v>
      </c>
    </row>
    <row r="16" customFormat="false" ht="15" hidden="false" customHeight="false" outlineLevel="0" collapsed="false">
      <c r="B16" s="10"/>
      <c r="C16" s="8" t="s">
        <v>12</v>
      </c>
    </row>
    <row r="18" customFormat="false" ht="15" hidden="false" customHeight="false" outlineLevel="0" collapsed="false">
      <c r="B18" s="11" t="s">
        <v>13</v>
      </c>
    </row>
    <row r="19" customFormat="false" ht="15" hidden="false" customHeight="false" outlineLevel="0" collapsed="false">
      <c r="C19" s="12" t="s">
        <v>14</v>
      </c>
    </row>
    <row r="20" customFormat="false" ht="15" hidden="false" customHeight="false" outlineLevel="0" collapsed="false">
      <c r="C20" s="12" t="s">
        <v>15</v>
      </c>
    </row>
    <row r="21" customFormat="false" ht="15" hidden="false" customHeight="false" outlineLevel="0" collapsed="false">
      <c r="C21" s="12" t="s">
        <v>16</v>
      </c>
    </row>
    <row r="22" customFormat="false" ht="15" hidden="false" customHeight="false" outlineLevel="0" collapsed="false">
      <c r="C22" s="12" t="s">
        <v>17</v>
      </c>
    </row>
    <row r="24" customFormat="false" ht="30" hidden="false" customHeight="true" outlineLevel="0" collapsed="false">
      <c r="A24" s="13"/>
      <c r="B24" s="14" t="s">
        <v>18</v>
      </c>
      <c r="C24" s="13"/>
    </row>
    <row r="25" customFormat="false" ht="15" hidden="false" customHeight="false" outlineLevel="0" collapsed="false">
      <c r="B25" s="15" t="s">
        <v>19</v>
      </c>
    </row>
    <row r="27" customFormat="false" ht="15" hidden="false" customHeight="false" outlineLevel="0" collapsed="false">
      <c r="B27" s="16" t="s">
        <v>20</v>
      </c>
    </row>
  </sheetData>
  <hyperlinks>
    <hyperlink ref="C19" r:id="rId1" display="Free safety stock calculator"/>
    <hyperlink ref="C20" r:id="rId2" display="Free reorder point calculator"/>
    <hyperlink ref="C21" r:id="rId3" display="Free EOQ calculator (how much to order)"/>
    <hyperlink ref="C22" r:id="rId4" display="Free ABC analysis tool (which products matter most)"/>
    <hyperlink ref="B24" r:id="rId5" display="Outgrown your spreadsheet? Take the free Spreadsheet Escape Tes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93646"/>
    <pageSetUpPr fitToPage="true"/>
  </sheetPr>
  <dimension ref="A1:H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20"/>
    <col collapsed="false" customWidth="true" hidden="false" outlineLevel="0" max="8" min="8" style="0" width="21"/>
  </cols>
  <sheetData>
    <row r="1" customFormat="false" ht="31.5" hidden="false" customHeight="true" outlineLevel="0" collapsed="false">
      <c r="A1" s="17" t="s">
        <v>21</v>
      </c>
      <c r="B1" s="17" t="s">
        <v>22</v>
      </c>
      <c r="C1" s="17" t="s">
        <v>23</v>
      </c>
      <c r="D1" s="17" t="s">
        <v>24</v>
      </c>
      <c r="E1" s="17" t="s">
        <v>25</v>
      </c>
      <c r="F1" s="17" t="s">
        <v>26</v>
      </c>
      <c r="G1" s="17" t="s">
        <v>27</v>
      </c>
      <c r="H1" s="17" t="s">
        <v>28</v>
      </c>
    </row>
    <row r="2" customFormat="false" ht="15" hidden="false" customHeight="false" outlineLevel="0" collapsed="false">
      <c r="A2" s="18" t="s">
        <v>29</v>
      </c>
      <c r="B2" s="18" t="s">
        <v>30</v>
      </c>
      <c r="C2" s="18" t="s">
        <v>31</v>
      </c>
      <c r="D2" s="18" t="s">
        <v>32</v>
      </c>
      <c r="E2" s="19" t="n">
        <v>2.4</v>
      </c>
      <c r="F2" s="20" t="n">
        <v>7</v>
      </c>
      <c r="G2" s="20" t="n">
        <v>60</v>
      </c>
      <c r="H2" s="20" t="n">
        <v>200</v>
      </c>
    </row>
    <row r="3" customFormat="false" ht="15" hidden="false" customHeight="false" outlineLevel="0" collapsed="false">
      <c r="A3" s="18" t="s">
        <v>33</v>
      </c>
      <c r="B3" s="18" t="s">
        <v>34</v>
      </c>
      <c r="C3" s="18" t="s">
        <v>35</v>
      </c>
      <c r="D3" s="18" t="s">
        <v>32</v>
      </c>
      <c r="E3" s="19" t="n">
        <v>2.4</v>
      </c>
      <c r="F3" s="20" t="n">
        <v>7</v>
      </c>
      <c r="G3" s="20" t="n">
        <v>60</v>
      </c>
      <c r="H3" s="20" t="n">
        <v>200</v>
      </c>
    </row>
    <row r="4" customFormat="false" ht="15" hidden="false" customHeight="false" outlineLevel="0" collapsed="false">
      <c r="A4" s="18" t="s">
        <v>36</v>
      </c>
      <c r="B4" s="18" t="s">
        <v>37</v>
      </c>
      <c r="C4" s="18" t="s">
        <v>38</v>
      </c>
      <c r="D4" s="18" t="s">
        <v>39</v>
      </c>
      <c r="E4" s="19" t="n">
        <v>3.1</v>
      </c>
      <c r="F4" s="20" t="n">
        <v>10</v>
      </c>
      <c r="G4" s="20" t="n">
        <v>40</v>
      </c>
      <c r="H4" s="20" t="n">
        <v>120</v>
      </c>
    </row>
    <row r="5" customFormat="false" ht="15" hidden="false" customHeight="false" outlineLevel="0" collapsed="false">
      <c r="A5" s="18" t="s">
        <v>40</v>
      </c>
      <c r="B5" s="18" t="s">
        <v>41</v>
      </c>
      <c r="C5" s="18" t="s">
        <v>42</v>
      </c>
      <c r="D5" s="18" t="s">
        <v>43</v>
      </c>
      <c r="E5" s="19" t="n">
        <v>4.75</v>
      </c>
      <c r="F5" s="20" t="n">
        <v>5</v>
      </c>
      <c r="G5" s="20" t="n">
        <v>30</v>
      </c>
      <c r="H5" s="20" t="n">
        <v>90</v>
      </c>
    </row>
    <row r="6" customFormat="false" ht="15" hidden="false" customHeight="false" outlineLevel="0" collapsed="false">
      <c r="A6" s="18" t="s">
        <v>44</v>
      </c>
      <c r="B6" s="18" t="s">
        <v>45</v>
      </c>
      <c r="C6" s="18" t="s">
        <v>46</v>
      </c>
      <c r="D6" s="18" t="s">
        <v>47</v>
      </c>
      <c r="E6" s="19" t="n">
        <v>1.2</v>
      </c>
      <c r="F6" s="20" t="n">
        <v>42</v>
      </c>
      <c r="G6" s="20" t="n">
        <v>150</v>
      </c>
      <c r="H6" s="20" t="n">
        <v>450</v>
      </c>
    </row>
    <row r="7" customFormat="false" ht="15" hidden="false" customHeight="false" outlineLevel="0" collapsed="false">
      <c r="A7" s="18" t="s">
        <v>48</v>
      </c>
      <c r="B7" s="18" t="s">
        <v>49</v>
      </c>
      <c r="C7" s="18" t="s">
        <v>50</v>
      </c>
      <c r="D7" s="18" t="s">
        <v>47</v>
      </c>
      <c r="E7" s="19" t="n">
        <v>6.9</v>
      </c>
      <c r="F7" s="20" t="n">
        <v>42</v>
      </c>
      <c r="G7" s="20" t="n">
        <v>50</v>
      </c>
      <c r="H7" s="20" t="n">
        <v>180</v>
      </c>
    </row>
    <row r="8" customFormat="false" ht="15" hidden="false" customHeight="false" outlineLevel="0" collapsed="false">
      <c r="A8" s="18" t="s">
        <v>51</v>
      </c>
      <c r="B8" s="18" t="s">
        <v>52</v>
      </c>
      <c r="C8" s="18" t="s">
        <v>53</v>
      </c>
      <c r="D8" s="18" t="s">
        <v>54</v>
      </c>
      <c r="E8" s="19" t="n">
        <v>8.5</v>
      </c>
      <c r="F8" s="20" t="n">
        <v>3</v>
      </c>
      <c r="G8" s="20" t="n">
        <v>10</v>
      </c>
      <c r="H8" s="20" t="n">
        <v>25</v>
      </c>
    </row>
    <row r="9" customFormat="false" ht="15" hidden="false" customHeight="false" outlineLevel="0" collapsed="false">
      <c r="A9" s="18" t="s">
        <v>55</v>
      </c>
      <c r="B9" s="18" t="s">
        <v>56</v>
      </c>
      <c r="C9" s="18" t="s">
        <v>57</v>
      </c>
      <c r="D9" s="18" t="s">
        <v>54</v>
      </c>
      <c r="E9" s="19" t="n">
        <v>0.65</v>
      </c>
      <c r="F9" s="20" t="n">
        <v>3</v>
      </c>
      <c r="G9" s="20" t="n">
        <v>24</v>
      </c>
      <c r="H9" s="20" t="n">
        <v>60</v>
      </c>
    </row>
    <row r="10" customFormat="false" ht="15" hidden="false" customHeight="false" outlineLevel="0" collapsed="false">
      <c r="A10" s="18"/>
      <c r="B10" s="18"/>
      <c r="C10" s="18"/>
      <c r="D10" s="18"/>
      <c r="E10" s="19"/>
      <c r="F10" s="20"/>
      <c r="G10" s="20"/>
      <c r="H10" s="20"/>
    </row>
    <row r="11" customFormat="false" ht="15" hidden="false" customHeight="false" outlineLevel="0" collapsed="false">
      <c r="A11" s="18"/>
      <c r="B11" s="18"/>
      <c r="C11" s="18"/>
      <c r="D11" s="18"/>
      <c r="E11" s="19"/>
      <c r="F11" s="20"/>
      <c r="G11" s="20"/>
      <c r="H11" s="20"/>
    </row>
    <row r="12" customFormat="false" ht="15" hidden="false" customHeight="false" outlineLevel="0" collapsed="false">
      <c r="A12" s="18"/>
      <c r="B12" s="18"/>
      <c r="C12" s="18"/>
      <c r="D12" s="18"/>
      <c r="E12" s="19"/>
      <c r="F12" s="20"/>
      <c r="G12" s="20"/>
      <c r="H12" s="20"/>
    </row>
    <row r="13" customFormat="false" ht="15" hidden="false" customHeight="false" outlineLevel="0" collapsed="false">
      <c r="A13" s="18"/>
      <c r="B13" s="18"/>
      <c r="C13" s="18"/>
      <c r="D13" s="18"/>
      <c r="E13" s="19"/>
      <c r="F13" s="20"/>
      <c r="G13" s="20"/>
      <c r="H13" s="20"/>
    </row>
    <row r="14" customFormat="false" ht="15" hidden="false" customHeight="false" outlineLevel="0" collapsed="false">
      <c r="A14" s="18"/>
      <c r="B14" s="18"/>
      <c r="C14" s="18"/>
      <c r="D14" s="18"/>
      <c r="E14" s="19"/>
      <c r="F14" s="20"/>
      <c r="G14" s="20"/>
      <c r="H14" s="20"/>
    </row>
    <row r="15" customFormat="false" ht="15" hidden="false" customHeight="false" outlineLevel="0" collapsed="false">
      <c r="A15" s="18"/>
      <c r="B15" s="18"/>
      <c r="C15" s="18"/>
      <c r="D15" s="18"/>
      <c r="E15" s="19"/>
      <c r="F15" s="20"/>
      <c r="G15" s="20"/>
      <c r="H15" s="20"/>
    </row>
    <row r="16" customFormat="false" ht="15" hidden="false" customHeight="false" outlineLevel="0" collapsed="false">
      <c r="A16" s="18"/>
      <c r="B16" s="18"/>
      <c r="C16" s="18"/>
      <c r="D16" s="18"/>
      <c r="E16" s="19"/>
      <c r="F16" s="20"/>
      <c r="G16" s="20"/>
      <c r="H16" s="20"/>
    </row>
    <row r="17" customFormat="false" ht="15" hidden="false" customHeight="false" outlineLevel="0" collapsed="false">
      <c r="A17" s="18"/>
      <c r="B17" s="18"/>
      <c r="C17" s="18"/>
      <c r="D17" s="18"/>
      <c r="E17" s="19"/>
      <c r="F17" s="20"/>
      <c r="G17" s="20"/>
      <c r="H17" s="20"/>
    </row>
    <row r="18" customFormat="false" ht="15" hidden="false" customHeight="false" outlineLevel="0" collapsed="false">
      <c r="A18" s="18"/>
      <c r="B18" s="18"/>
      <c r="C18" s="18"/>
      <c r="D18" s="18"/>
      <c r="E18" s="19"/>
      <c r="F18" s="20"/>
      <c r="G18" s="20"/>
      <c r="H18" s="20"/>
    </row>
    <row r="19" customFormat="false" ht="15" hidden="false" customHeight="false" outlineLevel="0" collapsed="false">
      <c r="A19" s="18"/>
      <c r="B19" s="18"/>
      <c r="C19" s="18"/>
      <c r="D19" s="18"/>
      <c r="E19" s="19"/>
      <c r="F19" s="20"/>
      <c r="G19" s="20"/>
      <c r="H19" s="20"/>
    </row>
    <row r="20" customFormat="false" ht="15" hidden="false" customHeight="false" outlineLevel="0" collapsed="false">
      <c r="A20" s="18"/>
      <c r="B20" s="18"/>
      <c r="C20" s="18"/>
      <c r="D20" s="18"/>
      <c r="E20" s="19"/>
      <c r="F20" s="20"/>
      <c r="G20" s="20"/>
      <c r="H20" s="20"/>
    </row>
    <row r="21" customFormat="false" ht="15" hidden="false" customHeight="false" outlineLevel="0" collapsed="false">
      <c r="A21" s="18"/>
      <c r="B21" s="18"/>
      <c r="C21" s="18"/>
      <c r="D21" s="18"/>
      <c r="E21" s="19"/>
      <c r="F21" s="20"/>
      <c r="G21" s="20"/>
      <c r="H21" s="20"/>
    </row>
    <row r="22" customFormat="false" ht="15" hidden="false" customHeight="false" outlineLevel="0" collapsed="false">
      <c r="A22" s="18"/>
      <c r="B22" s="18"/>
      <c r="C22" s="18"/>
      <c r="D22" s="18"/>
      <c r="E22" s="19"/>
      <c r="F22" s="20"/>
      <c r="G22" s="20"/>
      <c r="H22" s="20"/>
    </row>
    <row r="23" customFormat="false" ht="15" hidden="false" customHeight="false" outlineLevel="0" collapsed="false">
      <c r="A23" s="18"/>
      <c r="B23" s="18"/>
      <c r="C23" s="18"/>
      <c r="D23" s="18"/>
      <c r="E23" s="19"/>
      <c r="F23" s="20"/>
      <c r="G23" s="20"/>
      <c r="H23" s="20"/>
    </row>
    <row r="24" customFormat="false" ht="15" hidden="false" customHeight="false" outlineLevel="0" collapsed="false">
      <c r="A24" s="18"/>
      <c r="B24" s="18"/>
      <c r="C24" s="18"/>
      <c r="D24" s="18"/>
      <c r="E24" s="19"/>
      <c r="F24" s="20"/>
      <c r="G24" s="20"/>
      <c r="H24" s="20"/>
    </row>
    <row r="25" customFormat="false" ht="15" hidden="false" customHeight="false" outlineLevel="0" collapsed="false">
      <c r="A25" s="18"/>
      <c r="B25" s="18"/>
      <c r="C25" s="18"/>
      <c r="D25" s="18"/>
      <c r="E25" s="19"/>
      <c r="F25" s="20"/>
      <c r="G25" s="20"/>
      <c r="H25" s="20"/>
    </row>
    <row r="26" customFormat="false" ht="15" hidden="false" customHeight="false" outlineLevel="0" collapsed="false">
      <c r="A26" s="18"/>
      <c r="B26" s="18"/>
      <c r="C26" s="18"/>
      <c r="D26" s="18"/>
      <c r="E26" s="19"/>
      <c r="F26" s="20"/>
      <c r="G26" s="20"/>
      <c r="H26" s="20"/>
    </row>
    <row r="27" customFormat="false" ht="15" hidden="false" customHeight="false" outlineLevel="0" collapsed="false">
      <c r="A27" s="18"/>
      <c r="B27" s="18"/>
      <c r="C27" s="18"/>
      <c r="D27" s="18"/>
      <c r="E27" s="19"/>
      <c r="F27" s="20"/>
      <c r="G27" s="20"/>
      <c r="H27" s="20"/>
    </row>
    <row r="28" customFormat="false" ht="15" hidden="false" customHeight="false" outlineLevel="0" collapsed="false">
      <c r="A28" s="18"/>
      <c r="B28" s="18"/>
      <c r="C28" s="18"/>
      <c r="D28" s="18"/>
      <c r="E28" s="19"/>
      <c r="F28" s="20"/>
      <c r="G28" s="20"/>
      <c r="H28" s="20"/>
    </row>
    <row r="29" customFormat="false" ht="15" hidden="false" customHeight="false" outlineLevel="0" collapsed="false">
      <c r="A29" s="18"/>
      <c r="B29" s="18"/>
      <c r="C29" s="18"/>
      <c r="D29" s="18"/>
      <c r="E29" s="19"/>
      <c r="F29" s="20"/>
      <c r="G29" s="20"/>
      <c r="H29" s="20"/>
    </row>
    <row r="30" customFormat="false" ht="15" hidden="false" customHeight="false" outlineLevel="0" collapsed="false">
      <c r="A30" s="18"/>
      <c r="B30" s="18"/>
      <c r="C30" s="18"/>
      <c r="D30" s="18"/>
      <c r="E30" s="19"/>
      <c r="F30" s="20"/>
      <c r="G30" s="20"/>
      <c r="H30" s="20"/>
    </row>
    <row r="31" customFormat="false" ht="15" hidden="false" customHeight="false" outlineLevel="0" collapsed="false">
      <c r="A31" s="18"/>
      <c r="B31" s="18"/>
      <c r="C31" s="18"/>
      <c r="D31" s="18"/>
      <c r="E31" s="19"/>
      <c r="F31" s="20"/>
      <c r="G31" s="20"/>
      <c r="H31" s="20"/>
    </row>
    <row r="32" customFormat="false" ht="15" hidden="false" customHeight="false" outlineLevel="0" collapsed="false">
      <c r="A32" s="18"/>
      <c r="B32" s="18"/>
      <c r="C32" s="18"/>
      <c r="D32" s="18"/>
      <c r="E32" s="19"/>
      <c r="F32" s="20"/>
      <c r="G32" s="20"/>
      <c r="H32" s="20"/>
    </row>
    <row r="33" customFormat="false" ht="15" hidden="false" customHeight="false" outlineLevel="0" collapsed="false">
      <c r="A33" s="18"/>
      <c r="B33" s="18"/>
      <c r="C33" s="18"/>
      <c r="D33" s="18"/>
      <c r="E33" s="19"/>
      <c r="F33" s="20"/>
      <c r="G33" s="20"/>
      <c r="H33" s="20"/>
    </row>
    <row r="34" customFormat="false" ht="15" hidden="false" customHeight="false" outlineLevel="0" collapsed="false">
      <c r="A34" s="18"/>
      <c r="B34" s="18"/>
      <c r="C34" s="18"/>
      <c r="D34" s="18"/>
      <c r="E34" s="19"/>
      <c r="F34" s="20"/>
      <c r="G34" s="20"/>
      <c r="H34" s="20"/>
    </row>
    <row r="35" customFormat="false" ht="15" hidden="false" customHeight="false" outlineLevel="0" collapsed="false">
      <c r="A35" s="18"/>
      <c r="B35" s="18"/>
      <c r="C35" s="18"/>
      <c r="D35" s="18"/>
      <c r="E35" s="19"/>
      <c r="F35" s="20"/>
      <c r="G35" s="20"/>
      <c r="H35" s="20"/>
    </row>
    <row r="36" customFormat="false" ht="15" hidden="false" customHeight="false" outlineLevel="0" collapsed="false">
      <c r="A36" s="18"/>
      <c r="B36" s="18"/>
      <c r="C36" s="18"/>
      <c r="D36" s="18"/>
      <c r="E36" s="19"/>
      <c r="F36" s="20"/>
      <c r="G36" s="20"/>
      <c r="H36" s="20"/>
    </row>
    <row r="37" customFormat="false" ht="15" hidden="false" customHeight="false" outlineLevel="0" collapsed="false">
      <c r="A37" s="18"/>
      <c r="B37" s="18"/>
      <c r="C37" s="18"/>
      <c r="D37" s="18"/>
      <c r="E37" s="19"/>
      <c r="F37" s="20"/>
      <c r="G37" s="20"/>
      <c r="H37" s="20"/>
    </row>
    <row r="38" customFormat="false" ht="15" hidden="false" customHeight="false" outlineLevel="0" collapsed="false">
      <c r="A38" s="18"/>
      <c r="B38" s="18"/>
      <c r="C38" s="18"/>
      <c r="D38" s="18"/>
      <c r="E38" s="19"/>
      <c r="F38" s="20"/>
      <c r="G38" s="20"/>
      <c r="H38" s="20"/>
    </row>
    <row r="39" customFormat="false" ht="15" hidden="false" customHeight="false" outlineLevel="0" collapsed="false">
      <c r="A39" s="18"/>
      <c r="B39" s="18"/>
      <c r="C39" s="18"/>
      <c r="D39" s="18"/>
      <c r="E39" s="19"/>
      <c r="F39" s="20"/>
      <c r="G39" s="20"/>
      <c r="H39" s="20"/>
    </row>
    <row r="40" customFormat="false" ht="15" hidden="false" customHeight="false" outlineLevel="0" collapsed="false">
      <c r="A40" s="18"/>
      <c r="B40" s="18"/>
      <c r="C40" s="18"/>
      <c r="D40" s="18"/>
      <c r="E40" s="19"/>
      <c r="F40" s="20"/>
      <c r="G40" s="20"/>
      <c r="H40" s="20"/>
    </row>
    <row r="41" customFormat="false" ht="15" hidden="false" customHeight="false" outlineLevel="0" collapsed="false">
      <c r="A41" s="18"/>
      <c r="B41" s="18"/>
      <c r="C41" s="18"/>
      <c r="D41" s="18"/>
      <c r="E41" s="19"/>
      <c r="F41" s="20"/>
      <c r="G41" s="20"/>
      <c r="H41" s="20"/>
    </row>
    <row r="42" customFormat="false" ht="15" hidden="false" customHeight="false" outlineLevel="0" collapsed="false">
      <c r="A42" s="18"/>
      <c r="B42" s="18"/>
      <c r="C42" s="18"/>
      <c r="D42" s="18"/>
      <c r="E42" s="19"/>
      <c r="F42" s="20"/>
      <c r="G42" s="20"/>
      <c r="H42" s="20"/>
    </row>
    <row r="43" customFormat="false" ht="15" hidden="false" customHeight="false" outlineLevel="0" collapsed="false">
      <c r="A43" s="18"/>
      <c r="B43" s="18"/>
      <c r="C43" s="18"/>
      <c r="D43" s="18"/>
      <c r="E43" s="19"/>
      <c r="F43" s="20"/>
      <c r="G43" s="20"/>
      <c r="H43" s="20"/>
    </row>
    <row r="44" customFormat="false" ht="15" hidden="false" customHeight="false" outlineLevel="0" collapsed="false">
      <c r="A44" s="18"/>
      <c r="B44" s="18"/>
      <c r="C44" s="18"/>
      <c r="D44" s="18"/>
      <c r="E44" s="19"/>
      <c r="F44" s="20"/>
      <c r="G44" s="20"/>
      <c r="H44" s="20"/>
    </row>
    <row r="45" customFormat="false" ht="15" hidden="false" customHeight="false" outlineLevel="0" collapsed="false">
      <c r="A45" s="18"/>
      <c r="B45" s="18"/>
      <c r="C45" s="18"/>
      <c r="D45" s="18"/>
      <c r="E45" s="19"/>
      <c r="F45" s="20"/>
      <c r="G45" s="20"/>
      <c r="H45" s="20"/>
    </row>
    <row r="46" customFormat="false" ht="15" hidden="false" customHeight="false" outlineLevel="0" collapsed="false">
      <c r="A46" s="18"/>
      <c r="B46" s="18"/>
      <c r="C46" s="18"/>
      <c r="D46" s="18"/>
      <c r="E46" s="19"/>
      <c r="F46" s="20"/>
      <c r="G46" s="20"/>
      <c r="H46" s="20"/>
    </row>
    <row r="47" customFormat="false" ht="15" hidden="false" customHeight="false" outlineLevel="0" collapsed="false">
      <c r="A47" s="18"/>
      <c r="B47" s="18"/>
      <c r="C47" s="18"/>
      <c r="D47" s="18"/>
      <c r="E47" s="19"/>
      <c r="F47" s="20"/>
      <c r="G47" s="20"/>
      <c r="H47" s="20"/>
    </row>
    <row r="48" customFormat="false" ht="15" hidden="false" customHeight="false" outlineLevel="0" collapsed="false">
      <c r="A48" s="18"/>
      <c r="B48" s="18"/>
      <c r="C48" s="18"/>
      <c r="D48" s="18"/>
      <c r="E48" s="19"/>
      <c r="F48" s="20"/>
      <c r="G48" s="20"/>
      <c r="H48" s="20"/>
    </row>
    <row r="49" customFormat="false" ht="15" hidden="false" customHeight="false" outlineLevel="0" collapsed="false">
      <c r="A49" s="18"/>
      <c r="B49" s="18"/>
      <c r="C49" s="18"/>
      <c r="D49" s="18"/>
      <c r="E49" s="19"/>
      <c r="F49" s="20"/>
      <c r="G49" s="20"/>
      <c r="H49" s="20"/>
    </row>
    <row r="50" customFormat="false" ht="15" hidden="false" customHeight="false" outlineLevel="0" collapsed="false">
      <c r="A50" s="18"/>
      <c r="B50" s="18"/>
      <c r="C50" s="18"/>
      <c r="D50" s="18"/>
      <c r="E50" s="19"/>
      <c r="F50" s="20"/>
      <c r="G50" s="20"/>
      <c r="H50" s="20"/>
    </row>
    <row r="51" customFormat="false" ht="15" hidden="false" customHeight="false" outlineLevel="0" collapsed="false">
      <c r="A51" s="18"/>
      <c r="B51" s="18"/>
      <c r="C51" s="18"/>
      <c r="D51" s="18"/>
      <c r="E51" s="19"/>
      <c r="F51" s="20"/>
      <c r="G51" s="20"/>
      <c r="H51" s="20"/>
    </row>
    <row r="52" customFormat="false" ht="15" hidden="false" customHeight="false" outlineLevel="0" collapsed="false">
      <c r="A52" s="18"/>
      <c r="B52" s="18"/>
      <c r="C52" s="18"/>
      <c r="D52" s="18"/>
      <c r="E52" s="19"/>
      <c r="F52" s="20"/>
      <c r="G52" s="20"/>
      <c r="H52" s="20"/>
    </row>
    <row r="53" customFormat="false" ht="15" hidden="false" customHeight="false" outlineLevel="0" collapsed="false">
      <c r="A53" s="18"/>
      <c r="B53" s="18"/>
      <c r="C53" s="18"/>
      <c r="D53" s="18"/>
      <c r="E53" s="19"/>
      <c r="F53" s="20"/>
      <c r="G53" s="20"/>
      <c r="H53" s="20"/>
    </row>
    <row r="54" customFormat="false" ht="15" hidden="false" customHeight="false" outlineLevel="0" collapsed="false">
      <c r="A54" s="18"/>
      <c r="B54" s="18"/>
      <c r="C54" s="18"/>
      <c r="D54" s="18"/>
      <c r="E54" s="19"/>
      <c r="F54" s="20"/>
      <c r="G54" s="20"/>
      <c r="H54" s="20"/>
    </row>
    <row r="55" customFormat="false" ht="15" hidden="false" customHeight="false" outlineLevel="0" collapsed="false">
      <c r="A55" s="18"/>
      <c r="B55" s="18"/>
      <c r="C55" s="18"/>
      <c r="D55" s="18"/>
      <c r="E55" s="19"/>
      <c r="F55" s="20"/>
      <c r="G55" s="20"/>
      <c r="H55" s="20"/>
    </row>
    <row r="56" customFormat="false" ht="15" hidden="false" customHeight="false" outlineLevel="0" collapsed="false">
      <c r="A56" s="18"/>
      <c r="B56" s="18"/>
      <c r="C56" s="18"/>
      <c r="D56" s="18"/>
      <c r="E56" s="19"/>
      <c r="F56" s="20"/>
      <c r="G56" s="20"/>
      <c r="H56" s="20"/>
    </row>
    <row r="57" customFormat="false" ht="15" hidden="false" customHeight="false" outlineLevel="0" collapsed="false">
      <c r="A57" s="18"/>
      <c r="B57" s="18"/>
      <c r="C57" s="18"/>
      <c r="D57" s="18"/>
      <c r="E57" s="19"/>
      <c r="F57" s="20"/>
      <c r="G57" s="20"/>
      <c r="H57" s="20"/>
    </row>
    <row r="58" customFormat="false" ht="15" hidden="false" customHeight="false" outlineLevel="0" collapsed="false">
      <c r="A58" s="18"/>
      <c r="B58" s="18"/>
      <c r="C58" s="18"/>
      <c r="D58" s="18"/>
      <c r="E58" s="19"/>
      <c r="F58" s="20"/>
      <c r="G58" s="20"/>
      <c r="H58" s="20"/>
    </row>
    <row r="59" customFormat="false" ht="15" hidden="false" customHeight="false" outlineLevel="0" collapsed="false">
      <c r="A59" s="18"/>
      <c r="B59" s="18"/>
      <c r="C59" s="18"/>
      <c r="D59" s="18"/>
      <c r="E59" s="19"/>
      <c r="F59" s="20"/>
      <c r="G59" s="20"/>
      <c r="H59" s="20"/>
    </row>
    <row r="60" customFormat="false" ht="15" hidden="false" customHeight="false" outlineLevel="0" collapsed="false">
      <c r="A60" s="18"/>
      <c r="B60" s="18"/>
      <c r="C60" s="18"/>
      <c r="D60" s="18"/>
      <c r="E60" s="19"/>
      <c r="F60" s="20"/>
      <c r="G60" s="20"/>
      <c r="H60" s="20"/>
    </row>
    <row r="61" customFormat="false" ht="15" hidden="false" customHeight="false" outlineLevel="0" collapsed="false">
      <c r="A61" s="18"/>
      <c r="B61" s="18"/>
      <c r="C61" s="18"/>
      <c r="D61" s="18"/>
      <c r="E61" s="19"/>
      <c r="F61" s="20"/>
      <c r="G61" s="20"/>
      <c r="H61" s="20"/>
    </row>
    <row r="62" customFormat="false" ht="15" hidden="false" customHeight="false" outlineLevel="0" collapsed="false">
      <c r="A62" s="18"/>
      <c r="B62" s="18"/>
      <c r="C62" s="18"/>
      <c r="D62" s="18"/>
      <c r="E62" s="19"/>
      <c r="F62" s="20"/>
      <c r="G62" s="20"/>
      <c r="H62" s="20"/>
    </row>
    <row r="63" customFormat="false" ht="15" hidden="false" customHeight="false" outlineLevel="0" collapsed="false">
      <c r="A63" s="18"/>
      <c r="B63" s="18"/>
      <c r="C63" s="18"/>
      <c r="D63" s="18"/>
      <c r="E63" s="19"/>
      <c r="F63" s="20"/>
      <c r="G63" s="20"/>
      <c r="H63" s="20"/>
    </row>
    <row r="64" customFormat="false" ht="15" hidden="false" customHeight="false" outlineLevel="0" collapsed="false">
      <c r="A64" s="18"/>
      <c r="B64" s="18"/>
      <c r="C64" s="18"/>
      <c r="D64" s="18"/>
      <c r="E64" s="19"/>
      <c r="F64" s="20"/>
      <c r="G64" s="20"/>
      <c r="H64" s="20"/>
    </row>
    <row r="65" customFormat="false" ht="15" hidden="false" customHeight="false" outlineLevel="0" collapsed="false">
      <c r="A65" s="18"/>
      <c r="B65" s="18"/>
      <c r="C65" s="18"/>
      <c r="D65" s="18"/>
      <c r="E65" s="19"/>
      <c r="F65" s="20"/>
      <c r="G65" s="20"/>
      <c r="H65" s="20"/>
    </row>
    <row r="66" customFormat="false" ht="15" hidden="false" customHeight="false" outlineLevel="0" collapsed="false">
      <c r="A66" s="18"/>
      <c r="B66" s="18"/>
      <c r="C66" s="18"/>
      <c r="D66" s="18"/>
      <c r="E66" s="19"/>
      <c r="F66" s="20"/>
      <c r="G66" s="20"/>
      <c r="H66" s="20"/>
    </row>
    <row r="67" customFormat="false" ht="15" hidden="false" customHeight="false" outlineLevel="0" collapsed="false">
      <c r="A67" s="18"/>
      <c r="B67" s="18"/>
      <c r="C67" s="18"/>
      <c r="D67" s="18"/>
      <c r="E67" s="19"/>
      <c r="F67" s="20"/>
      <c r="G67" s="20"/>
      <c r="H67" s="20"/>
    </row>
    <row r="68" customFormat="false" ht="15" hidden="false" customHeight="false" outlineLevel="0" collapsed="false">
      <c r="A68" s="18"/>
      <c r="B68" s="18"/>
      <c r="C68" s="18"/>
      <c r="D68" s="18"/>
      <c r="E68" s="19"/>
      <c r="F68" s="20"/>
      <c r="G68" s="20"/>
      <c r="H68" s="20"/>
    </row>
    <row r="69" customFormat="false" ht="15" hidden="false" customHeight="false" outlineLevel="0" collapsed="false">
      <c r="A69" s="18"/>
      <c r="B69" s="18"/>
      <c r="C69" s="18"/>
      <c r="D69" s="18"/>
      <c r="E69" s="19"/>
      <c r="F69" s="20"/>
      <c r="G69" s="20"/>
      <c r="H69" s="20"/>
    </row>
    <row r="70" customFormat="false" ht="15" hidden="false" customHeight="false" outlineLevel="0" collapsed="false">
      <c r="A70" s="18"/>
      <c r="B70" s="18"/>
      <c r="C70" s="18"/>
      <c r="D70" s="18"/>
      <c r="E70" s="19"/>
      <c r="F70" s="20"/>
      <c r="G70" s="20"/>
      <c r="H70" s="20"/>
    </row>
    <row r="71" customFormat="false" ht="15" hidden="false" customHeight="false" outlineLevel="0" collapsed="false">
      <c r="A71" s="18"/>
      <c r="B71" s="18"/>
      <c r="C71" s="18"/>
      <c r="D71" s="18"/>
      <c r="E71" s="19"/>
      <c r="F71" s="20"/>
      <c r="G71" s="20"/>
      <c r="H71" s="20"/>
    </row>
    <row r="72" customFormat="false" ht="15" hidden="false" customHeight="false" outlineLevel="0" collapsed="false">
      <c r="A72" s="18"/>
      <c r="B72" s="18"/>
      <c r="C72" s="18"/>
      <c r="D72" s="18"/>
      <c r="E72" s="19"/>
      <c r="F72" s="20"/>
      <c r="G72" s="20"/>
      <c r="H72" s="20"/>
    </row>
    <row r="73" customFormat="false" ht="15" hidden="false" customHeight="false" outlineLevel="0" collapsed="false">
      <c r="A73" s="18"/>
      <c r="B73" s="18"/>
      <c r="C73" s="18"/>
      <c r="D73" s="18"/>
      <c r="E73" s="19"/>
      <c r="F73" s="20"/>
      <c r="G73" s="20"/>
      <c r="H73" s="20"/>
    </row>
    <row r="74" customFormat="false" ht="15" hidden="false" customHeight="false" outlineLevel="0" collapsed="false">
      <c r="A74" s="18"/>
      <c r="B74" s="18"/>
      <c r="C74" s="18"/>
      <c r="D74" s="18"/>
      <c r="E74" s="19"/>
      <c r="F74" s="20"/>
      <c r="G74" s="20"/>
      <c r="H74" s="20"/>
    </row>
    <row r="75" customFormat="false" ht="15" hidden="false" customHeight="false" outlineLevel="0" collapsed="false">
      <c r="A75" s="18"/>
      <c r="B75" s="18"/>
      <c r="C75" s="18"/>
      <c r="D75" s="18"/>
      <c r="E75" s="19"/>
      <c r="F75" s="20"/>
      <c r="G75" s="20"/>
      <c r="H75" s="20"/>
    </row>
    <row r="76" customFormat="false" ht="15" hidden="false" customHeight="false" outlineLevel="0" collapsed="false">
      <c r="A76" s="18"/>
      <c r="B76" s="18"/>
      <c r="C76" s="18"/>
      <c r="D76" s="18"/>
      <c r="E76" s="19"/>
      <c r="F76" s="20"/>
      <c r="G76" s="20"/>
      <c r="H76" s="20"/>
    </row>
    <row r="77" customFormat="false" ht="15" hidden="false" customHeight="false" outlineLevel="0" collapsed="false">
      <c r="A77" s="18"/>
      <c r="B77" s="18"/>
      <c r="C77" s="18"/>
      <c r="D77" s="18"/>
      <c r="E77" s="19"/>
      <c r="F77" s="20"/>
      <c r="G77" s="20"/>
      <c r="H77" s="20"/>
    </row>
    <row r="78" customFormat="false" ht="15" hidden="false" customHeight="false" outlineLevel="0" collapsed="false">
      <c r="A78" s="18"/>
      <c r="B78" s="18"/>
      <c r="C78" s="18"/>
      <c r="D78" s="18"/>
      <c r="E78" s="19"/>
      <c r="F78" s="20"/>
      <c r="G78" s="20"/>
      <c r="H78" s="20"/>
    </row>
    <row r="79" customFormat="false" ht="15" hidden="false" customHeight="false" outlineLevel="0" collapsed="false">
      <c r="A79" s="18"/>
      <c r="B79" s="18"/>
      <c r="C79" s="18"/>
      <c r="D79" s="18"/>
      <c r="E79" s="19"/>
      <c r="F79" s="20"/>
      <c r="G79" s="20"/>
      <c r="H79" s="20"/>
    </row>
    <row r="80" customFormat="false" ht="15" hidden="false" customHeight="false" outlineLevel="0" collapsed="false">
      <c r="A80" s="18"/>
      <c r="B80" s="18"/>
      <c r="C80" s="18"/>
      <c r="D80" s="18"/>
      <c r="E80" s="19"/>
      <c r="F80" s="20"/>
      <c r="G80" s="20"/>
      <c r="H80" s="20"/>
    </row>
    <row r="81" customFormat="false" ht="15" hidden="false" customHeight="false" outlineLevel="0" collapsed="false">
      <c r="A81" s="18"/>
      <c r="B81" s="18"/>
      <c r="C81" s="18"/>
      <c r="D81" s="18"/>
      <c r="E81" s="19"/>
      <c r="F81" s="20"/>
      <c r="G81" s="20"/>
      <c r="H81" s="20"/>
    </row>
    <row r="82" customFormat="false" ht="15" hidden="false" customHeight="false" outlineLevel="0" collapsed="false">
      <c r="A82" s="18"/>
      <c r="B82" s="18"/>
      <c r="C82" s="18"/>
      <c r="D82" s="18"/>
      <c r="E82" s="19"/>
      <c r="F82" s="20"/>
      <c r="G82" s="20"/>
      <c r="H82" s="20"/>
    </row>
    <row r="83" customFormat="false" ht="15" hidden="false" customHeight="false" outlineLevel="0" collapsed="false">
      <c r="A83" s="18"/>
      <c r="B83" s="18"/>
      <c r="C83" s="18"/>
      <c r="D83" s="18"/>
      <c r="E83" s="19"/>
      <c r="F83" s="20"/>
      <c r="G83" s="20"/>
      <c r="H83" s="20"/>
    </row>
    <row r="84" customFormat="false" ht="15" hidden="false" customHeight="false" outlineLevel="0" collapsed="false">
      <c r="A84" s="18"/>
      <c r="B84" s="18"/>
      <c r="C84" s="18"/>
      <c r="D84" s="18"/>
      <c r="E84" s="19"/>
      <c r="F84" s="20"/>
      <c r="G84" s="20"/>
      <c r="H84" s="20"/>
    </row>
    <row r="85" customFormat="false" ht="15" hidden="false" customHeight="false" outlineLevel="0" collapsed="false">
      <c r="A85" s="18"/>
      <c r="B85" s="18"/>
      <c r="C85" s="18"/>
      <c r="D85" s="18"/>
      <c r="E85" s="19"/>
      <c r="F85" s="20"/>
      <c r="G85" s="20"/>
      <c r="H85" s="20"/>
    </row>
    <row r="86" customFormat="false" ht="15" hidden="false" customHeight="false" outlineLevel="0" collapsed="false">
      <c r="A86" s="18"/>
      <c r="B86" s="18"/>
      <c r="C86" s="18"/>
      <c r="D86" s="18"/>
      <c r="E86" s="19"/>
      <c r="F86" s="20"/>
      <c r="G86" s="20"/>
      <c r="H86" s="20"/>
    </row>
    <row r="87" customFormat="false" ht="15" hidden="false" customHeight="false" outlineLevel="0" collapsed="false">
      <c r="A87" s="18"/>
      <c r="B87" s="18"/>
      <c r="C87" s="18"/>
      <c r="D87" s="18"/>
      <c r="E87" s="19"/>
      <c r="F87" s="20"/>
      <c r="G87" s="20"/>
      <c r="H87" s="20"/>
    </row>
    <row r="88" customFormat="false" ht="15" hidden="false" customHeight="false" outlineLevel="0" collapsed="false">
      <c r="A88" s="18"/>
      <c r="B88" s="18"/>
      <c r="C88" s="18"/>
      <c r="D88" s="18"/>
      <c r="E88" s="19"/>
      <c r="F88" s="20"/>
      <c r="G88" s="20"/>
      <c r="H88" s="20"/>
    </row>
    <row r="89" customFormat="false" ht="15" hidden="false" customHeight="false" outlineLevel="0" collapsed="false">
      <c r="A89" s="18"/>
      <c r="B89" s="18"/>
      <c r="C89" s="18"/>
      <c r="D89" s="18"/>
      <c r="E89" s="19"/>
      <c r="F89" s="20"/>
      <c r="G89" s="20"/>
      <c r="H89" s="20"/>
    </row>
    <row r="90" customFormat="false" ht="15" hidden="false" customHeight="false" outlineLevel="0" collapsed="false">
      <c r="A90" s="18"/>
      <c r="B90" s="18"/>
      <c r="C90" s="18"/>
      <c r="D90" s="18"/>
      <c r="E90" s="19"/>
      <c r="F90" s="20"/>
      <c r="G90" s="20"/>
      <c r="H90" s="20"/>
    </row>
    <row r="91" customFormat="false" ht="15" hidden="false" customHeight="false" outlineLevel="0" collapsed="false">
      <c r="A91" s="18"/>
      <c r="B91" s="18"/>
      <c r="C91" s="18"/>
      <c r="D91" s="18"/>
      <c r="E91" s="19"/>
      <c r="F91" s="20"/>
      <c r="G91" s="20"/>
      <c r="H91" s="20"/>
    </row>
    <row r="92" customFormat="false" ht="15" hidden="false" customHeight="false" outlineLevel="0" collapsed="false">
      <c r="A92" s="18"/>
      <c r="B92" s="18"/>
      <c r="C92" s="18"/>
      <c r="D92" s="18"/>
      <c r="E92" s="19"/>
      <c r="F92" s="20"/>
      <c r="G92" s="20"/>
      <c r="H92" s="20"/>
    </row>
    <row r="93" customFormat="false" ht="15" hidden="false" customHeight="false" outlineLevel="0" collapsed="false">
      <c r="A93" s="18"/>
      <c r="B93" s="18"/>
      <c r="C93" s="18"/>
      <c r="D93" s="18"/>
      <c r="E93" s="19"/>
      <c r="F93" s="20"/>
      <c r="G93" s="20"/>
      <c r="H93" s="20"/>
    </row>
    <row r="94" customFormat="false" ht="15" hidden="false" customHeight="false" outlineLevel="0" collapsed="false">
      <c r="A94" s="18"/>
      <c r="B94" s="18"/>
      <c r="C94" s="18"/>
      <c r="D94" s="18"/>
      <c r="E94" s="19"/>
      <c r="F94" s="20"/>
      <c r="G94" s="20"/>
      <c r="H94" s="20"/>
    </row>
    <row r="95" customFormat="false" ht="15" hidden="false" customHeight="false" outlineLevel="0" collapsed="false">
      <c r="A95" s="18"/>
      <c r="B95" s="18"/>
      <c r="C95" s="18"/>
      <c r="D95" s="18"/>
      <c r="E95" s="19"/>
      <c r="F95" s="20"/>
      <c r="G95" s="20"/>
      <c r="H95" s="20"/>
    </row>
    <row r="96" customFormat="false" ht="15" hidden="false" customHeight="false" outlineLevel="0" collapsed="false">
      <c r="A96" s="18"/>
      <c r="B96" s="18"/>
      <c r="C96" s="18"/>
      <c r="D96" s="18"/>
      <c r="E96" s="19"/>
      <c r="F96" s="20"/>
      <c r="G96" s="20"/>
      <c r="H96" s="20"/>
    </row>
    <row r="97" customFormat="false" ht="15" hidden="false" customHeight="false" outlineLevel="0" collapsed="false">
      <c r="A97" s="18"/>
      <c r="B97" s="18"/>
      <c r="C97" s="18"/>
      <c r="D97" s="18"/>
      <c r="E97" s="19"/>
      <c r="F97" s="20"/>
      <c r="G97" s="20"/>
      <c r="H97" s="20"/>
    </row>
    <row r="98" customFormat="false" ht="15" hidden="false" customHeight="false" outlineLevel="0" collapsed="false">
      <c r="A98" s="18"/>
      <c r="B98" s="18"/>
      <c r="C98" s="18"/>
      <c r="D98" s="18"/>
      <c r="E98" s="19"/>
      <c r="F98" s="20"/>
      <c r="G98" s="20"/>
      <c r="H98" s="20"/>
    </row>
    <row r="99" customFormat="false" ht="15" hidden="false" customHeight="false" outlineLevel="0" collapsed="false">
      <c r="A99" s="18"/>
      <c r="B99" s="18"/>
      <c r="C99" s="18"/>
      <c r="D99" s="18"/>
      <c r="E99" s="19"/>
      <c r="F99" s="20"/>
      <c r="G99" s="20"/>
      <c r="H99" s="20"/>
    </row>
    <row r="100" customFormat="false" ht="15" hidden="false" customHeight="false" outlineLevel="0" collapsed="false">
      <c r="A100" s="18"/>
      <c r="B100" s="18"/>
      <c r="C100" s="18"/>
      <c r="D100" s="18"/>
      <c r="E100" s="19"/>
      <c r="F100" s="20"/>
      <c r="G100" s="20"/>
      <c r="H100" s="20"/>
    </row>
    <row r="101" customFormat="false" ht="15" hidden="false" customHeight="false" outlineLevel="0" collapsed="false">
      <c r="A101" s="18"/>
      <c r="B101" s="18"/>
      <c r="C101" s="18"/>
      <c r="D101" s="18"/>
      <c r="E101" s="19"/>
      <c r="F101" s="20"/>
      <c r="G101" s="20"/>
      <c r="H101" s="20"/>
    </row>
    <row r="102" customFormat="false" ht="15" hidden="false" customHeight="false" outlineLevel="0" collapsed="false">
      <c r="A102" s="18"/>
      <c r="B102" s="18"/>
      <c r="C102" s="18"/>
      <c r="D102" s="18"/>
      <c r="E102" s="19"/>
      <c r="F102" s="20"/>
      <c r="G102" s="20"/>
      <c r="H102" s="20"/>
    </row>
    <row r="103" customFormat="false" ht="15" hidden="false" customHeight="false" outlineLevel="0" collapsed="false">
      <c r="A103" s="18"/>
      <c r="B103" s="18"/>
      <c r="C103" s="18"/>
      <c r="D103" s="18"/>
      <c r="E103" s="19"/>
      <c r="F103" s="20"/>
      <c r="G103" s="20"/>
      <c r="H103" s="20"/>
    </row>
    <row r="104" customFormat="false" ht="15" hidden="false" customHeight="false" outlineLevel="0" collapsed="false">
      <c r="A104" s="18"/>
      <c r="B104" s="18"/>
      <c r="C104" s="18"/>
      <c r="D104" s="18"/>
      <c r="E104" s="19"/>
      <c r="F104" s="20"/>
      <c r="G104" s="20"/>
      <c r="H104" s="20"/>
    </row>
    <row r="105" customFormat="false" ht="15" hidden="false" customHeight="false" outlineLevel="0" collapsed="false">
      <c r="A105" s="18"/>
      <c r="B105" s="18"/>
      <c r="C105" s="18"/>
      <c r="D105" s="18"/>
      <c r="E105" s="19"/>
      <c r="F105" s="20"/>
      <c r="G105" s="20"/>
      <c r="H105" s="20"/>
    </row>
    <row r="106" customFormat="false" ht="15" hidden="false" customHeight="false" outlineLevel="0" collapsed="false">
      <c r="A106" s="18"/>
      <c r="B106" s="18"/>
      <c r="C106" s="18"/>
      <c r="D106" s="18"/>
      <c r="E106" s="19"/>
      <c r="F106" s="20"/>
      <c r="G106" s="20"/>
      <c r="H106" s="20"/>
    </row>
    <row r="107" customFormat="false" ht="15" hidden="false" customHeight="false" outlineLevel="0" collapsed="false">
      <c r="A107" s="18"/>
      <c r="B107" s="18"/>
      <c r="C107" s="18"/>
      <c r="D107" s="18"/>
      <c r="E107" s="19"/>
      <c r="F107" s="20"/>
      <c r="G107" s="20"/>
      <c r="H107" s="20"/>
    </row>
    <row r="108" customFormat="false" ht="15" hidden="false" customHeight="false" outlineLevel="0" collapsed="false">
      <c r="A108" s="18"/>
      <c r="B108" s="18"/>
      <c r="C108" s="18"/>
      <c r="D108" s="18"/>
      <c r="E108" s="19"/>
      <c r="F108" s="20"/>
      <c r="G108" s="20"/>
      <c r="H108" s="20"/>
    </row>
    <row r="109" customFormat="false" ht="15" hidden="false" customHeight="false" outlineLevel="0" collapsed="false">
      <c r="A109" s="18"/>
      <c r="B109" s="18"/>
      <c r="C109" s="18"/>
      <c r="D109" s="18"/>
      <c r="E109" s="19"/>
      <c r="F109" s="20"/>
      <c r="G109" s="20"/>
      <c r="H109" s="20"/>
    </row>
    <row r="110" customFormat="false" ht="15" hidden="false" customHeight="false" outlineLevel="0" collapsed="false">
      <c r="A110" s="18"/>
      <c r="B110" s="18"/>
      <c r="C110" s="18"/>
      <c r="D110" s="18"/>
      <c r="E110" s="19"/>
      <c r="F110" s="20"/>
      <c r="G110" s="20"/>
      <c r="H110" s="20"/>
    </row>
    <row r="111" customFormat="false" ht="15" hidden="false" customHeight="false" outlineLevel="0" collapsed="false">
      <c r="A111" s="18"/>
      <c r="B111" s="18"/>
      <c r="C111" s="18"/>
      <c r="D111" s="18"/>
      <c r="E111" s="19"/>
      <c r="F111" s="20"/>
      <c r="G111" s="20"/>
      <c r="H111" s="20"/>
    </row>
    <row r="112" customFormat="false" ht="15" hidden="false" customHeight="false" outlineLevel="0" collapsed="false">
      <c r="A112" s="18"/>
      <c r="B112" s="18"/>
      <c r="C112" s="18"/>
      <c r="D112" s="18"/>
      <c r="E112" s="19"/>
      <c r="F112" s="20"/>
      <c r="G112" s="20"/>
      <c r="H112" s="20"/>
    </row>
    <row r="113" customFormat="false" ht="15" hidden="false" customHeight="false" outlineLevel="0" collapsed="false">
      <c r="A113" s="18"/>
      <c r="B113" s="18"/>
      <c r="C113" s="18"/>
      <c r="D113" s="18"/>
      <c r="E113" s="19"/>
      <c r="F113" s="20"/>
      <c r="G113" s="20"/>
      <c r="H113" s="20"/>
    </row>
    <row r="114" customFormat="false" ht="15" hidden="false" customHeight="false" outlineLevel="0" collapsed="false">
      <c r="A114" s="18"/>
      <c r="B114" s="18"/>
      <c r="C114" s="18"/>
      <c r="D114" s="18"/>
      <c r="E114" s="19"/>
      <c r="F114" s="20"/>
      <c r="G114" s="20"/>
      <c r="H114" s="20"/>
    </row>
    <row r="115" customFormat="false" ht="15" hidden="false" customHeight="false" outlineLevel="0" collapsed="false">
      <c r="A115" s="18"/>
      <c r="B115" s="18"/>
      <c r="C115" s="18"/>
      <c r="D115" s="18"/>
      <c r="E115" s="19"/>
      <c r="F115" s="20"/>
      <c r="G115" s="20"/>
      <c r="H115" s="20"/>
    </row>
    <row r="116" customFormat="false" ht="15" hidden="false" customHeight="false" outlineLevel="0" collapsed="false">
      <c r="A116" s="18"/>
      <c r="B116" s="18"/>
      <c r="C116" s="18"/>
      <c r="D116" s="18"/>
      <c r="E116" s="19"/>
      <c r="F116" s="20"/>
      <c r="G116" s="20"/>
      <c r="H116" s="20"/>
    </row>
    <row r="117" customFormat="false" ht="15" hidden="false" customHeight="false" outlineLevel="0" collapsed="false">
      <c r="A117" s="18"/>
      <c r="B117" s="18"/>
      <c r="C117" s="18"/>
      <c r="D117" s="18"/>
      <c r="E117" s="19"/>
      <c r="F117" s="20"/>
      <c r="G117" s="20"/>
      <c r="H117" s="20"/>
    </row>
    <row r="118" customFormat="false" ht="15" hidden="false" customHeight="false" outlineLevel="0" collapsed="false">
      <c r="A118" s="18"/>
      <c r="B118" s="18"/>
      <c r="C118" s="18"/>
      <c r="D118" s="18"/>
      <c r="E118" s="19"/>
      <c r="F118" s="20"/>
      <c r="G118" s="20"/>
      <c r="H118" s="20"/>
    </row>
    <row r="119" customFormat="false" ht="15" hidden="false" customHeight="false" outlineLevel="0" collapsed="false">
      <c r="A119" s="18"/>
      <c r="B119" s="18"/>
      <c r="C119" s="18"/>
      <c r="D119" s="18"/>
      <c r="E119" s="19"/>
      <c r="F119" s="20"/>
      <c r="G119" s="20"/>
      <c r="H119" s="20"/>
    </row>
    <row r="120" customFormat="false" ht="15" hidden="false" customHeight="false" outlineLevel="0" collapsed="false">
      <c r="A120" s="18"/>
      <c r="B120" s="18"/>
      <c r="C120" s="18"/>
      <c r="D120" s="18"/>
      <c r="E120" s="19"/>
      <c r="F120" s="20"/>
      <c r="G120" s="20"/>
      <c r="H120" s="20"/>
    </row>
    <row r="121" customFormat="false" ht="15" hidden="false" customHeight="false" outlineLevel="0" collapsed="false">
      <c r="A121" s="18"/>
      <c r="B121" s="18"/>
      <c r="C121" s="18"/>
      <c r="D121" s="18"/>
      <c r="E121" s="19"/>
      <c r="F121" s="20"/>
      <c r="G121" s="20"/>
      <c r="H121" s="20"/>
    </row>
    <row r="122" customFormat="false" ht="15" hidden="false" customHeight="false" outlineLevel="0" collapsed="false">
      <c r="A122" s="18"/>
      <c r="B122" s="18"/>
      <c r="C122" s="18"/>
      <c r="D122" s="18"/>
      <c r="E122" s="19"/>
      <c r="F122" s="20"/>
      <c r="G122" s="20"/>
      <c r="H122" s="20"/>
    </row>
    <row r="123" customFormat="false" ht="15" hidden="false" customHeight="false" outlineLevel="0" collapsed="false">
      <c r="A123" s="18"/>
      <c r="B123" s="18"/>
      <c r="C123" s="18"/>
      <c r="D123" s="18"/>
      <c r="E123" s="19"/>
      <c r="F123" s="20"/>
      <c r="G123" s="20"/>
      <c r="H123" s="20"/>
    </row>
    <row r="124" customFormat="false" ht="15" hidden="false" customHeight="false" outlineLevel="0" collapsed="false">
      <c r="A124" s="18"/>
      <c r="B124" s="18"/>
      <c r="C124" s="18"/>
      <c r="D124" s="18"/>
      <c r="E124" s="19"/>
      <c r="F124" s="20"/>
      <c r="G124" s="20"/>
      <c r="H124" s="20"/>
    </row>
    <row r="125" customFormat="false" ht="15" hidden="false" customHeight="false" outlineLevel="0" collapsed="false">
      <c r="A125" s="18"/>
      <c r="B125" s="18"/>
      <c r="C125" s="18"/>
      <c r="D125" s="18"/>
      <c r="E125" s="19"/>
      <c r="F125" s="20"/>
      <c r="G125" s="20"/>
      <c r="H125" s="20"/>
    </row>
    <row r="126" customFormat="false" ht="15" hidden="false" customHeight="false" outlineLevel="0" collapsed="false">
      <c r="A126" s="18"/>
      <c r="B126" s="18"/>
      <c r="C126" s="18"/>
      <c r="D126" s="18"/>
      <c r="E126" s="19"/>
      <c r="F126" s="20"/>
      <c r="G126" s="20"/>
      <c r="H126" s="20"/>
    </row>
    <row r="127" customFormat="false" ht="15" hidden="false" customHeight="false" outlineLevel="0" collapsed="false">
      <c r="A127" s="18"/>
      <c r="B127" s="18"/>
      <c r="C127" s="18"/>
      <c r="D127" s="18"/>
      <c r="E127" s="19"/>
      <c r="F127" s="20"/>
      <c r="G127" s="20"/>
      <c r="H127" s="20"/>
    </row>
    <row r="128" customFormat="false" ht="15" hidden="false" customHeight="false" outlineLevel="0" collapsed="false">
      <c r="A128" s="18"/>
      <c r="B128" s="18"/>
      <c r="C128" s="18"/>
      <c r="D128" s="18"/>
      <c r="E128" s="19"/>
      <c r="F128" s="20"/>
      <c r="G128" s="20"/>
      <c r="H128" s="20"/>
    </row>
    <row r="129" customFormat="false" ht="15" hidden="false" customHeight="false" outlineLevel="0" collapsed="false">
      <c r="A129" s="18"/>
      <c r="B129" s="18"/>
      <c r="C129" s="18"/>
      <c r="D129" s="18"/>
      <c r="E129" s="19"/>
      <c r="F129" s="20"/>
      <c r="G129" s="20"/>
      <c r="H129" s="20"/>
    </row>
    <row r="130" customFormat="false" ht="15" hidden="false" customHeight="false" outlineLevel="0" collapsed="false">
      <c r="A130" s="18"/>
      <c r="B130" s="18"/>
      <c r="C130" s="18"/>
      <c r="D130" s="18"/>
      <c r="E130" s="19"/>
      <c r="F130" s="20"/>
      <c r="G130" s="20"/>
      <c r="H130" s="20"/>
    </row>
    <row r="131" customFormat="false" ht="15" hidden="false" customHeight="false" outlineLevel="0" collapsed="false">
      <c r="A131" s="18"/>
      <c r="B131" s="18"/>
      <c r="C131" s="18"/>
      <c r="D131" s="18"/>
      <c r="E131" s="19"/>
      <c r="F131" s="20"/>
      <c r="G131" s="20"/>
      <c r="H131" s="20"/>
    </row>
    <row r="132" customFormat="false" ht="15" hidden="false" customHeight="false" outlineLevel="0" collapsed="false">
      <c r="A132" s="18"/>
      <c r="B132" s="18"/>
      <c r="C132" s="18"/>
      <c r="D132" s="18"/>
      <c r="E132" s="19"/>
      <c r="F132" s="20"/>
      <c r="G132" s="20"/>
      <c r="H132" s="20"/>
    </row>
    <row r="133" customFormat="false" ht="15" hidden="false" customHeight="false" outlineLevel="0" collapsed="false">
      <c r="A133" s="18"/>
      <c r="B133" s="18"/>
      <c r="C133" s="18"/>
      <c r="D133" s="18"/>
      <c r="E133" s="19"/>
      <c r="F133" s="20"/>
      <c r="G133" s="20"/>
      <c r="H133" s="20"/>
    </row>
    <row r="134" customFormat="false" ht="15" hidden="false" customHeight="false" outlineLevel="0" collapsed="false">
      <c r="A134" s="18"/>
      <c r="B134" s="18"/>
      <c r="C134" s="18"/>
      <c r="D134" s="18"/>
      <c r="E134" s="19"/>
      <c r="F134" s="20"/>
      <c r="G134" s="20"/>
      <c r="H134" s="20"/>
    </row>
    <row r="135" customFormat="false" ht="15" hidden="false" customHeight="false" outlineLevel="0" collapsed="false">
      <c r="A135" s="18"/>
      <c r="B135" s="18"/>
      <c r="C135" s="18"/>
      <c r="D135" s="18"/>
      <c r="E135" s="19"/>
      <c r="F135" s="20"/>
      <c r="G135" s="20"/>
      <c r="H135" s="20"/>
    </row>
    <row r="136" customFormat="false" ht="15" hidden="false" customHeight="false" outlineLevel="0" collapsed="false">
      <c r="A136" s="18"/>
      <c r="B136" s="18"/>
      <c r="C136" s="18"/>
      <c r="D136" s="18"/>
      <c r="E136" s="19"/>
      <c r="F136" s="20"/>
      <c r="G136" s="20"/>
      <c r="H136" s="20"/>
    </row>
    <row r="137" customFormat="false" ht="15" hidden="false" customHeight="false" outlineLevel="0" collapsed="false">
      <c r="A137" s="18"/>
      <c r="B137" s="18"/>
      <c r="C137" s="18"/>
      <c r="D137" s="18"/>
      <c r="E137" s="19"/>
      <c r="F137" s="20"/>
      <c r="G137" s="20"/>
      <c r="H137" s="20"/>
    </row>
    <row r="138" customFormat="false" ht="15" hidden="false" customHeight="false" outlineLevel="0" collapsed="false">
      <c r="A138" s="18"/>
      <c r="B138" s="18"/>
      <c r="C138" s="18"/>
      <c r="D138" s="18"/>
      <c r="E138" s="19"/>
      <c r="F138" s="20"/>
      <c r="G138" s="20"/>
      <c r="H138" s="20"/>
    </row>
    <row r="139" customFormat="false" ht="15" hidden="false" customHeight="false" outlineLevel="0" collapsed="false">
      <c r="A139" s="18"/>
      <c r="B139" s="18"/>
      <c r="C139" s="18"/>
      <c r="D139" s="18"/>
      <c r="E139" s="19"/>
      <c r="F139" s="20"/>
      <c r="G139" s="20"/>
      <c r="H139" s="20"/>
    </row>
    <row r="140" customFormat="false" ht="15" hidden="false" customHeight="false" outlineLevel="0" collapsed="false">
      <c r="A140" s="18"/>
      <c r="B140" s="18"/>
      <c r="C140" s="18"/>
      <c r="D140" s="18"/>
      <c r="E140" s="19"/>
      <c r="F140" s="20"/>
      <c r="G140" s="20"/>
      <c r="H140" s="20"/>
    </row>
    <row r="141" customFormat="false" ht="15" hidden="false" customHeight="false" outlineLevel="0" collapsed="false">
      <c r="A141" s="18"/>
      <c r="B141" s="18"/>
      <c r="C141" s="18"/>
      <c r="D141" s="18"/>
      <c r="E141" s="19"/>
      <c r="F141" s="20"/>
      <c r="G141" s="20"/>
      <c r="H141" s="20"/>
    </row>
    <row r="142" customFormat="false" ht="15" hidden="false" customHeight="false" outlineLevel="0" collapsed="false">
      <c r="A142" s="18"/>
      <c r="B142" s="18"/>
      <c r="C142" s="18"/>
      <c r="D142" s="18"/>
      <c r="E142" s="19"/>
      <c r="F142" s="20"/>
      <c r="G142" s="20"/>
      <c r="H142" s="20"/>
    </row>
    <row r="143" customFormat="false" ht="15" hidden="false" customHeight="false" outlineLevel="0" collapsed="false">
      <c r="A143" s="18"/>
      <c r="B143" s="18"/>
      <c r="C143" s="18"/>
      <c r="D143" s="18"/>
      <c r="E143" s="19"/>
      <c r="F143" s="20"/>
      <c r="G143" s="20"/>
      <c r="H143" s="20"/>
    </row>
    <row r="144" customFormat="false" ht="15" hidden="false" customHeight="false" outlineLevel="0" collapsed="false">
      <c r="A144" s="18"/>
      <c r="B144" s="18"/>
      <c r="C144" s="18"/>
      <c r="D144" s="18"/>
      <c r="E144" s="19"/>
      <c r="F144" s="20"/>
      <c r="G144" s="20"/>
      <c r="H144" s="20"/>
    </row>
    <row r="145" customFormat="false" ht="15" hidden="false" customHeight="false" outlineLevel="0" collapsed="false">
      <c r="A145" s="18"/>
      <c r="B145" s="18"/>
      <c r="C145" s="18"/>
      <c r="D145" s="18"/>
      <c r="E145" s="19"/>
      <c r="F145" s="20"/>
      <c r="G145" s="20"/>
      <c r="H145" s="20"/>
    </row>
    <row r="146" customFormat="false" ht="15" hidden="false" customHeight="false" outlineLevel="0" collapsed="false">
      <c r="A146" s="18"/>
      <c r="B146" s="18"/>
      <c r="C146" s="18"/>
      <c r="D146" s="18"/>
      <c r="E146" s="19"/>
      <c r="F146" s="20"/>
      <c r="G146" s="20"/>
      <c r="H146" s="20"/>
    </row>
    <row r="147" customFormat="false" ht="15" hidden="false" customHeight="false" outlineLevel="0" collapsed="false">
      <c r="A147" s="18"/>
      <c r="B147" s="18"/>
      <c r="C147" s="18"/>
      <c r="D147" s="18"/>
      <c r="E147" s="19"/>
      <c r="F147" s="20"/>
      <c r="G147" s="20"/>
      <c r="H147" s="20"/>
    </row>
    <row r="148" customFormat="false" ht="15" hidden="false" customHeight="false" outlineLevel="0" collapsed="false">
      <c r="A148" s="18"/>
      <c r="B148" s="18"/>
      <c r="C148" s="18"/>
      <c r="D148" s="18"/>
      <c r="E148" s="19"/>
      <c r="F148" s="20"/>
      <c r="G148" s="20"/>
      <c r="H148" s="20"/>
    </row>
    <row r="149" customFormat="false" ht="15" hidden="false" customHeight="false" outlineLevel="0" collapsed="false">
      <c r="A149" s="18"/>
      <c r="B149" s="18"/>
      <c r="C149" s="18"/>
      <c r="D149" s="18"/>
      <c r="E149" s="19"/>
      <c r="F149" s="20"/>
      <c r="G149" s="20"/>
      <c r="H149" s="20"/>
    </row>
    <row r="150" customFormat="false" ht="15" hidden="false" customHeight="false" outlineLevel="0" collapsed="false">
      <c r="A150" s="18"/>
      <c r="B150" s="18"/>
      <c r="C150" s="18"/>
      <c r="D150" s="18"/>
      <c r="E150" s="19"/>
      <c r="F150" s="20"/>
      <c r="G150" s="20"/>
      <c r="H150" s="20"/>
    </row>
    <row r="151" customFormat="false" ht="15" hidden="false" customHeight="false" outlineLevel="0" collapsed="false">
      <c r="A151" s="18"/>
      <c r="B151" s="18"/>
      <c r="C151" s="18"/>
      <c r="D151" s="18"/>
      <c r="E151" s="19"/>
      <c r="F151" s="20"/>
      <c r="G151" s="20"/>
      <c r="H151" s="20"/>
    </row>
    <row r="152" customFormat="false" ht="15" hidden="false" customHeight="false" outlineLevel="0" collapsed="false">
      <c r="A152" s="18"/>
      <c r="B152" s="18"/>
      <c r="C152" s="18"/>
      <c r="D152" s="18"/>
      <c r="E152" s="19"/>
      <c r="F152" s="20"/>
      <c r="G152" s="20"/>
      <c r="H152" s="20"/>
    </row>
    <row r="153" customFormat="false" ht="15" hidden="false" customHeight="false" outlineLevel="0" collapsed="false">
      <c r="A153" s="18"/>
      <c r="B153" s="18"/>
      <c r="C153" s="18"/>
      <c r="D153" s="18"/>
      <c r="E153" s="19"/>
      <c r="F153" s="20"/>
      <c r="G153" s="20"/>
      <c r="H153" s="20"/>
    </row>
    <row r="154" customFormat="false" ht="15" hidden="false" customHeight="false" outlineLevel="0" collapsed="false">
      <c r="A154" s="18"/>
      <c r="B154" s="18"/>
      <c r="C154" s="18"/>
      <c r="D154" s="18"/>
      <c r="E154" s="19"/>
      <c r="F154" s="20"/>
      <c r="G154" s="20"/>
      <c r="H154" s="20"/>
    </row>
    <row r="155" customFormat="false" ht="15" hidden="false" customHeight="false" outlineLevel="0" collapsed="false">
      <c r="A155" s="18"/>
      <c r="B155" s="18"/>
      <c r="C155" s="18"/>
      <c r="D155" s="18"/>
      <c r="E155" s="19"/>
      <c r="F155" s="20"/>
      <c r="G155" s="20"/>
      <c r="H155" s="20"/>
    </row>
    <row r="156" customFormat="false" ht="15" hidden="false" customHeight="false" outlineLevel="0" collapsed="false">
      <c r="A156" s="18"/>
      <c r="B156" s="18"/>
      <c r="C156" s="18"/>
      <c r="D156" s="18"/>
      <c r="E156" s="19"/>
      <c r="F156" s="20"/>
      <c r="G156" s="20"/>
      <c r="H156" s="20"/>
    </row>
    <row r="157" customFormat="false" ht="15" hidden="false" customHeight="false" outlineLevel="0" collapsed="false">
      <c r="A157" s="18"/>
      <c r="B157" s="18"/>
      <c r="C157" s="18"/>
      <c r="D157" s="18"/>
      <c r="E157" s="19"/>
      <c r="F157" s="20"/>
      <c r="G157" s="20"/>
      <c r="H157" s="20"/>
    </row>
    <row r="158" customFormat="false" ht="15" hidden="false" customHeight="false" outlineLevel="0" collapsed="false">
      <c r="A158" s="18"/>
      <c r="B158" s="18"/>
      <c r="C158" s="18"/>
      <c r="D158" s="18"/>
      <c r="E158" s="19"/>
      <c r="F158" s="20"/>
      <c r="G158" s="20"/>
      <c r="H158" s="20"/>
    </row>
    <row r="159" customFormat="false" ht="15" hidden="false" customHeight="false" outlineLevel="0" collapsed="false">
      <c r="A159" s="18"/>
      <c r="B159" s="18"/>
      <c r="C159" s="18"/>
      <c r="D159" s="18"/>
      <c r="E159" s="19"/>
      <c r="F159" s="20"/>
      <c r="G159" s="20"/>
      <c r="H159" s="20"/>
    </row>
    <row r="160" customFormat="false" ht="15" hidden="false" customHeight="false" outlineLevel="0" collapsed="false">
      <c r="A160" s="18"/>
      <c r="B160" s="18"/>
      <c r="C160" s="18"/>
      <c r="D160" s="18"/>
      <c r="E160" s="19"/>
      <c r="F160" s="20"/>
      <c r="G160" s="20"/>
      <c r="H160" s="20"/>
    </row>
    <row r="161" customFormat="false" ht="15" hidden="false" customHeight="false" outlineLevel="0" collapsed="false">
      <c r="A161" s="18"/>
      <c r="B161" s="18"/>
      <c r="C161" s="18"/>
      <c r="D161" s="18"/>
      <c r="E161" s="19"/>
      <c r="F161" s="20"/>
      <c r="G161" s="20"/>
      <c r="H161" s="20"/>
    </row>
    <row r="162" customFormat="false" ht="15" hidden="false" customHeight="false" outlineLevel="0" collapsed="false">
      <c r="A162" s="18"/>
      <c r="B162" s="18"/>
      <c r="C162" s="18"/>
      <c r="D162" s="18"/>
      <c r="E162" s="19"/>
      <c r="F162" s="20"/>
      <c r="G162" s="20"/>
      <c r="H162" s="20"/>
    </row>
    <row r="163" customFormat="false" ht="15" hidden="false" customHeight="false" outlineLevel="0" collapsed="false">
      <c r="A163" s="18"/>
      <c r="B163" s="18"/>
      <c r="C163" s="18"/>
      <c r="D163" s="18"/>
      <c r="E163" s="19"/>
      <c r="F163" s="20"/>
      <c r="G163" s="20"/>
      <c r="H163" s="20"/>
    </row>
    <row r="164" customFormat="false" ht="15" hidden="false" customHeight="false" outlineLevel="0" collapsed="false">
      <c r="A164" s="18"/>
      <c r="B164" s="18"/>
      <c r="C164" s="18"/>
      <c r="D164" s="18"/>
      <c r="E164" s="19"/>
      <c r="F164" s="20"/>
      <c r="G164" s="20"/>
      <c r="H164" s="20"/>
    </row>
    <row r="165" customFormat="false" ht="15" hidden="false" customHeight="false" outlineLevel="0" collapsed="false">
      <c r="A165" s="18"/>
      <c r="B165" s="18"/>
      <c r="C165" s="18"/>
      <c r="D165" s="18"/>
      <c r="E165" s="19"/>
      <c r="F165" s="20"/>
      <c r="G165" s="20"/>
      <c r="H165" s="20"/>
    </row>
    <row r="166" customFormat="false" ht="15" hidden="false" customHeight="false" outlineLevel="0" collapsed="false">
      <c r="A166" s="18"/>
      <c r="B166" s="18"/>
      <c r="C166" s="18"/>
      <c r="D166" s="18"/>
      <c r="E166" s="19"/>
      <c r="F166" s="20"/>
      <c r="G166" s="20"/>
      <c r="H166" s="20"/>
    </row>
    <row r="167" customFormat="false" ht="15" hidden="false" customHeight="false" outlineLevel="0" collapsed="false">
      <c r="A167" s="18"/>
      <c r="B167" s="18"/>
      <c r="C167" s="18"/>
      <c r="D167" s="18"/>
      <c r="E167" s="19"/>
      <c r="F167" s="20"/>
      <c r="G167" s="20"/>
      <c r="H167" s="20"/>
    </row>
    <row r="168" customFormat="false" ht="15" hidden="false" customHeight="false" outlineLevel="0" collapsed="false">
      <c r="A168" s="18"/>
      <c r="B168" s="18"/>
      <c r="C168" s="18"/>
      <c r="D168" s="18"/>
      <c r="E168" s="19"/>
      <c r="F168" s="20"/>
      <c r="G168" s="20"/>
      <c r="H168" s="20"/>
    </row>
    <row r="169" customFormat="false" ht="15" hidden="false" customHeight="false" outlineLevel="0" collapsed="false">
      <c r="A169" s="18"/>
      <c r="B169" s="18"/>
      <c r="C169" s="18"/>
      <c r="D169" s="18"/>
      <c r="E169" s="19"/>
      <c r="F169" s="20"/>
      <c r="G169" s="20"/>
      <c r="H169" s="20"/>
    </row>
    <row r="170" customFormat="false" ht="15" hidden="false" customHeight="false" outlineLevel="0" collapsed="false">
      <c r="A170" s="18"/>
      <c r="B170" s="18"/>
      <c r="C170" s="18"/>
      <c r="D170" s="18"/>
      <c r="E170" s="19"/>
      <c r="F170" s="20"/>
      <c r="G170" s="20"/>
      <c r="H170" s="20"/>
    </row>
    <row r="171" customFormat="false" ht="15" hidden="false" customHeight="false" outlineLevel="0" collapsed="false">
      <c r="A171" s="18"/>
      <c r="B171" s="18"/>
      <c r="C171" s="18"/>
      <c r="D171" s="18"/>
      <c r="E171" s="19"/>
      <c r="F171" s="20"/>
      <c r="G171" s="20"/>
      <c r="H171" s="20"/>
    </row>
    <row r="172" customFormat="false" ht="15" hidden="false" customHeight="false" outlineLevel="0" collapsed="false">
      <c r="A172" s="18"/>
      <c r="B172" s="18"/>
      <c r="C172" s="18"/>
      <c r="D172" s="18"/>
      <c r="E172" s="19"/>
      <c r="F172" s="20"/>
      <c r="G172" s="20"/>
      <c r="H172" s="20"/>
    </row>
    <row r="173" customFormat="false" ht="15" hidden="false" customHeight="false" outlineLevel="0" collapsed="false">
      <c r="A173" s="18"/>
      <c r="B173" s="18"/>
      <c r="C173" s="18"/>
      <c r="D173" s="18"/>
      <c r="E173" s="19"/>
      <c r="F173" s="20"/>
      <c r="G173" s="20"/>
      <c r="H173" s="20"/>
    </row>
    <row r="174" customFormat="false" ht="15" hidden="false" customHeight="false" outlineLevel="0" collapsed="false">
      <c r="A174" s="18"/>
      <c r="B174" s="18"/>
      <c r="C174" s="18"/>
      <c r="D174" s="18"/>
      <c r="E174" s="19"/>
      <c r="F174" s="20"/>
      <c r="G174" s="20"/>
      <c r="H174" s="20"/>
    </row>
    <row r="175" customFormat="false" ht="15" hidden="false" customHeight="false" outlineLevel="0" collapsed="false">
      <c r="A175" s="18"/>
      <c r="B175" s="18"/>
      <c r="C175" s="18"/>
      <c r="D175" s="18"/>
      <c r="E175" s="19"/>
      <c r="F175" s="20"/>
      <c r="G175" s="20"/>
      <c r="H175" s="20"/>
    </row>
    <row r="176" customFormat="false" ht="15" hidden="false" customHeight="false" outlineLevel="0" collapsed="false">
      <c r="A176" s="18"/>
      <c r="B176" s="18"/>
      <c r="C176" s="18"/>
      <c r="D176" s="18"/>
      <c r="E176" s="19"/>
      <c r="F176" s="20"/>
      <c r="G176" s="20"/>
      <c r="H176" s="20"/>
    </row>
    <row r="177" customFormat="false" ht="15" hidden="false" customHeight="false" outlineLevel="0" collapsed="false">
      <c r="A177" s="18"/>
      <c r="B177" s="18"/>
      <c r="C177" s="18"/>
      <c r="D177" s="18"/>
      <c r="E177" s="19"/>
      <c r="F177" s="20"/>
      <c r="G177" s="20"/>
      <c r="H177" s="20"/>
    </row>
    <row r="178" customFormat="false" ht="15" hidden="false" customHeight="false" outlineLevel="0" collapsed="false">
      <c r="A178" s="18"/>
      <c r="B178" s="18"/>
      <c r="C178" s="18"/>
      <c r="D178" s="18"/>
      <c r="E178" s="19"/>
      <c r="F178" s="20"/>
      <c r="G178" s="20"/>
      <c r="H178" s="20"/>
    </row>
    <row r="179" customFormat="false" ht="15" hidden="false" customHeight="false" outlineLevel="0" collapsed="false">
      <c r="A179" s="18"/>
      <c r="B179" s="18"/>
      <c r="C179" s="18"/>
      <c r="D179" s="18"/>
      <c r="E179" s="19"/>
      <c r="F179" s="20"/>
      <c r="G179" s="20"/>
      <c r="H179" s="20"/>
    </row>
    <row r="180" customFormat="false" ht="15" hidden="false" customHeight="false" outlineLevel="0" collapsed="false">
      <c r="A180" s="18"/>
      <c r="B180" s="18"/>
      <c r="C180" s="18"/>
      <c r="D180" s="18"/>
      <c r="E180" s="19"/>
      <c r="F180" s="20"/>
      <c r="G180" s="20"/>
      <c r="H180" s="20"/>
    </row>
    <row r="181" customFormat="false" ht="15" hidden="false" customHeight="false" outlineLevel="0" collapsed="false">
      <c r="A181" s="18"/>
      <c r="B181" s="18"/>
      <c r="C181" s="18"/>
      <c r="D181" s="18"/>
      <c r="E181" s="19"/>
      <c r="F181" s="20"/>
      <c r="G181" s="20"/>
      <c r="H181" s="20"/>
    </row>
    <row r="182" customFormat="false" ht="15" hidden="false" customHeight="false" outlineLevel="0" collapsed="false">
      <c r="A182" s="18"/>
      <c r="B182" s="18"/>
      <c r="C182" s="18"/>
      <c r="D182" s="18"/>
      <c r="E182" s="19"/>
      <c r="F182" s="20"/>
      <c r="G182" s="20"/>
      <c r="H182" s="20"/>
    </row>
    <row r="183" customFormat="false" ht="15" hidden="false" customHeight="false" outlineLevel="0" collapsed="false">
      <c r="A183" s="18"/>
      <c r="B183" s="18"/>
      <c r="C183" s="18"/>
      <c r="D183" s="18"/>
      <c r="E183" s="19"/>
      <c r="F183" s="20"/>
      <c r="G183" s="20"/>
      <c r="H183" s="20"/>
    </row>
    <row r="184" customFormat="false" ht="15" hidden="false" customHeight="false" outlineLevel="0" collapsed="false">
      <c r="A184" s="18"/>
      <c r="B184" s="18"/>
      <c r="C184" s="18"/>
      <c r="D184" s="18"/>
      <c r="E184" s="19"/>
      <c r="F184" s="20"/>
      <c r="G184" s="20"/>
      <c r="H184" s="20"/>
    </row>
    <row r="185" customFormat="false" ht="15" hidden="false" customHeight="false" outlineLevel="0" collapsed="false">
      <c r="A185" s="18"/>
      <c r="B185" s="18"/>
      <c r="C185" s="18"/>
      <c r="D185" s="18"/>
      <c r="E185" s="19"/>
      <c r="F185" s="20"/>
      <c r="G185" s="20"/>
      <c r="H185" s="20"/>
    </row>
    <row r="186" customFormat="false" ht="15" hidden="false" customHeight="false" outlineLevel="0" collapsed="false">
      <c r="A186" s="18"/>
      <c r="B186" s="18"/>
      <c r="C186" s="18"/>
      <c r="D186" s="18"/>
      <c r="E186" s="19"/>
      <c r="F186" s="20"/>
      <c r="G186" s="20"/>
      <c r="H186" s="20"/>
    </row>
    <row r="187" customFormat="false" ht="15" hidden="false" customHeight="false" outlineLevel="0" collapsed="false">
      <c r="A187" s="18"/>
      <c r="B187" s="18"/>
      <c r="C187" s="18"/>
      <c r="D187" s="18"/>
      <c r="E187" s="19"/>
      <c r="F187" s="20"/>
      <c r="G187" s="20"/>
      <c r="H187" s="20"/>
    </row>
    <row r="188" customFormat="false" ht="15" hidden="false" customHeight="false" outlineLevel="0" collapsed="false">
      <c r="A188" s="18"/>
      <c r="B188" s="18"/>
      <c r="C188" s="18"/>
      <c r="D188" s="18"/>
      <c r="E188" s="19"/>
      <c r="F188" s="20"/>
      <c r="G188" s="20"/>
      <c r="H188" s="20"/>
    </row>
    <row r="189" customFormat="false" ht="15" hidden="false" customHeight="false" outlineLevel="0" collapsed="false">
      <c r="A189" s="18"/>
      <c r="B189" s="18"/>
      <c r="C189" s="18"/>
      <c r="D189" s="18"/>
      <c r="E189" s="19"/>
      <c r="F189" s="20"/>
      <c r="G189" s="20"/>
      <c r="H189" s="20"/>
    </row>
    <row r="190" customFormat="false" ht="15" hidden="false" customHeight="false" outlineLevel="0" collapsed="false">
      <c r="A190" s="18"/>
      <c r="B190" s="18"/>
      <c r="C190" s="18"/>
      <c r="D190" s="18"/>
      <c r="E190" s="19"/>
      <c r="F190" s="20"/>
      <c r="G190" s="20"/>
      <c r="H190" s="20"/>
    </row>
    <row r="191" customFormat="false" ht="15" hidden="false" customHeight="false" outlineLevel="0" collapsed="false">
      <c r="A191" s="18"/>
      <c r="B191" s="18"/>
      <c r="C191" s="18"/>
      <c r="D191" s="18"/>
      <c r="E191" s="19"/>
      <c r="F191" s="20"/>
      <c r="G191" s="20"/>
      <c r="H191" s="20"/>
    </row>
    <row r="192" customFormat="false" ht="15" hidden="false" customHeight="false" outlineLevel="0" collapsed="false">
      <c r="A192" s="18"/>
      <c r="B192" s="18"/>
      <c r="C192" s="18"/>
      <c r="D192" s="18"/>
      <c r="E192" s="19"/>
      <c r="F192" s="20"/>
      <c r="G192" s="20"/>
      <c r="H192" s="20"/>
    </row>
    <row r="193" customFormat="false" ht="15" hidden="false" customHeight="false" outlineLevel="0" collapsed="false">
      <c r="A193" s="18"/>
      <c r="B193" s="18"/>
      <c r="C193" s="18"/>
      <c r="D193" s="18"/>
      <c r="E193" s="19"/>
      <c r="F193" s="20"/>
      <c r="G193" s="20"/>
      <c r="H193" s="20"/>
    </row>
    <row r="194" customFormat="false" ht="15" hidden="false" customHeight="false" outlineLevel="0" collapsed="false">
      <c r="A194" s="18"/>
      <c r="B194" s="18"/>
      <c r="C194" s="18"/>
      <c r="D194" s="18"/>
      <c r="E194" s="19"/>
      <c r="F194" s="20"/>
      <c r="G194" s="20"/>
      <c r="H194" s="20"/>
    </row>
    <row r="195" customFormat="false" ht="15" hidden="false" customHeight="false" outlineLevel="0" collapsed="false">
      <c r="A195" s="18"/>
      <c r="B195" s="18"/>
      <c r="C195" s="18"/>
      <c r="D195" s="18"/>
      <c r="E195" s="19"/>
      <c r="F195" s="20"/>
      <c r="G195" s="20"/>
      <c r="H195" s="20"/>
    </row>
    <row r="196" customFormat="false" ht="15" hidden="false" customHeight="false" outlineLevel="0" collapsed="false">
      <c r="A196" s="18"/>
      <c r="B196" s="18"/>
      <c r="C196" s="18"/>
      <c r="D196" s="18"/>
      <c r="E196" s="19"/>
      <c r="F196" s="20"/>
      <c r="G196" s="20"/>
      <c r="H196" s="20"/>
    </row>
    <row r="197" customFormat="false" ht="15" hidden="false" customHeight="false" outlineLevel="0" collapsed="false">
      <c r="A197" s="18"/>
      <c r="B197" s="18"/>
      <c r="C197" s="18"/>
      <c r="D197" s="18"/>
      <c r="E197" s="19"/>
      <c r="F197" s="20"/>
      <c r="G197" s="20"/>
      <c r="H197" s="20"/>
    </row>
    <row r="198" customFormat="false" ht="15" hidden="false" customHeight="false" outlineLevel="0" collapsed="false">
      <c r="A198" s="18"/>
      <c r="B198" s="18"/>
      <c r="C198" s="18"/>
      <c r="D198" s="18"/>
      <c r="E198" s="19"/>
      <c r="F198" s="20"/>
      <c r="G198" s="20"/>
      <c r="H198" s="20"/>
    </row>
    <row r="199" customFormat="false" ht="15" hidden="false" customHeight="false" outlineLevel="0" collapsed="false">
      <c r="A199" s="18"/>
      <c r="B199" s="18"/>
      <c r="C199" s="18"/>
      <c r="D199" s="18"/>
      <c r="E199" s="19"/>
      <c r="F199" s="20"/>
      <c r="G199" s="20"/>
      <c r="H199" s="20"/>
    </row>
    <row r="200" customFormat="false" ht="15" hidden="false" customHeight="false" outlineLevel="0" collapsed="false">
      <c r="A200" s="18"/>
      <c r="B200" s="18"/>
      <c r="C200" s="18"/>
      <c r="D200" s="18"/>
      <c r="E200" s="19"/>
      <c r="F200" s="20"/>
      <c r="G200" s="20"/>
      <c r="H200" s="20"/>
    </row>
    <row r="201" customFormat="false" ht="15" hidden="false" customHeight="false" outlineLevel="0" collapsed="false">
      <c r="A201" s="18"/>
      <c r="B201" s="18"/>
      <c r="C201" s="18"/>
      <c r="D201" s="18"/>
      <c r="E201" s="19"/>
      <c r="F201" s="20"/>
      <c r="G201" s="20"/>
      <c r="H201" s="20"/>
    </row>
  </sheetData>
  <dataValidations count="1">
    <dataValidation allowBlank="true" error="Please enter a number of 0 or more." errorStyle="stop" errorTitle="Numbers only" operator="greaterThanOrEqual" showDropDown="false" showErrorMessage="true" showInputMessage="false" sqref="E2:H20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93646"/>
    <pageSetUpPr fitToPage="true"/>
  </sheetPr>
  <dimension ref="A1:F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1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5" min="5" style="0" width="30"/>
    <col collapsed="false" customWidth="true" hidden="false" outlineLevel="0" max="6" min="6" style="0" width="10"/>
  </cols>
  <sheetData>
    <row r="1" customFormat="false" ht="24" hidden="false" customHeight="true" outlineLevel="0" collapsed="false">
      <c r="A1" s="17" t="s">
        <v>58</v>
      </c>
      <c r="B1" s="17" t="s">
        <v>21</v>
      </c>
      <c r="C1" s="17" t="s">
        <v>59</v>
      </c>
      <c r="D1" s="17" t="s">
        <v>60</v>
      </c>
      <c r="E1" s="17" t="s">
        <v>61</v>
      </c>
      <c r="F1" s="17" t="s">
        <v>62</v>
      </c>
    </row>
    <row r="2" customFormat="false" ht="15" hidden="false" customHeight="false" outlineLevel="0" collapsed="false">
      <c r="A2" s="21" t="n">
        <v>46296</v>
      </c>
      <c r="B2" s="18" t="s">
        <v>29</v>
      </c>
      <c r="C2" s="18" t="s">
        <v>63</v>
      </c>
      <c r="D2" s="22" t="n">
        <v>500</v>
      </c>
      <c r="E2" s="18" t="s">
        <v>64</v>
      </c>
      <c r="F2" s="18" t="s">
        <v>65</v>
      </c>
    </row>
    <row r="3" customFormat="false" ht="15" hidden="false" customHeight="false" outlineLevel="0" collapsed="false">
      <c r="A3" s="21" t="n">
        <v>46296</v>
      </c>
      <c r="B3" s="18" t="s">
        <v>33</v>
      </c>
      <c r="C3" s="18" t="s">
        <v>63</v>
      </c>
      <c r="D3" s="22" t="n">
        <v>400</v>
      </c>
      <c r="E3" s="18" t="s">
        <v>64</v>
      </c>
      <c r="F3" s="18" t="s">
        <v>65</v>
      </c>
    </row>
    <row r="4" customFormat="false" ht="15" hidden="false" customHeight="false" outlineLevel="0" collapsed="false">
      <c r="A4" s="21" t="n">
        <v>46296</v>
      </c>
      <c r="B4" s="18" t="s">
        <v>36</v>
      </c>
      <c r="C4" s="18" t="s">
        <v>63</v>
      </c>
      <c r="D4" s="22" t="n">
        <v>300</v>
      </c>
      <c r="E4" s="18" t="s">
        <v>64</v>
      </c>
      <c r="F4" s="18" t="s">
        <v>65</v>
      </c>
    </row>
    <row r="5" customFormat="false" ht="15" hidden="false" customHeight="false" outlineLevel="0" collapsed="false">
      <c r="A5" s="21" t="n">
        <v>46296</v>
      </c>
      <c r="B5" s="18" t="s">
        <v>40</v>
      </c>
      <c r="C5" s="18" t="s">
        <v>63</v>
      </c>
      <c r="D5" s="22" t="n">
        <v>150</v>
      </c>
      <c r="E5" s="18" t="s">
        <v>64</v>
      </c>
      <c r="F5" s="18" t="s">
        <v>65</v>
      </c>
    </row>
    <row r="6" customFormat="false" ht="15" hidden="false" customHeight="false" outlineLevel="0" collapsed="false">
      <c r="A6" s="21" t="n">
        <v>46296</v>
      </c>
      <c r="B6" s="18" t="s">
        <v>44</v>
      </c>
      <c r="C6" s="18" t="s">
        <v>63</v>
      </c>
      <c r="D6" s="22" t="n">
        <v>1200</v>
      </c>
      <c r="E6" s="18" t="s">
        <v>64</v>
      </c>
      <c r="F6" s="18" t="s">
        <v>65</v>
      </c>
    </row>
    <row r="7" customFormat="false" ht="15" hidden="false" customHeight="false" outlineLevel="0" collapsed="false">
      <c r="A7" s="21" t="n">
        <v>46296</v>
      </c>
      <c r="B7" s="18" t="s">
        <v>48</v>
      </c>
      <c r="C7" s="18" t="s">
        <v>63</v>
      </c>
      <c r="D7" s="22" t="n">
        <v>240</v>
      </c>
      <c r="E7" s="18" t="s">
        <v>64</v>
      </c>
      <c r="F7" s="18" t="s">
        <v>65</v>
      </c>
    </row>
    <row r="8" customFormat="false" ht="15" hidden="false" customHeight="false" outlineLevel="0" collapsed="false">
      <c r="A8" s="21" t="n">
        <v>46296</v>
      </c>
      <c r="B8" s="18" t="s">
        <v>51</v>
      </c>
      <c r="C8" s="18" t="s">
        <v>63</v>
      </c>
      <c r="D8" s="22" t="n">
        <v>40</v>
      </c>
      <c r="E8" s="18" t="s">
        <v>64</v>
      </c>
      <c r="F8" s="18" t="s">
        <v>65</v>
      </c>
    </row>
    <row r="9" customFormat="false" ht="15" hidden="false" customHeight="false" outlineLevel="0" collapsed="false">
      <c r="A9" s="21" t="n">
        <v>46296</v>
      </c>
      <c r="B9" s="18" t="s">
        <v>55</v>
      </c>
      <c r="C9" s="18" t="s">
        <v>63</v>
      </c>
      <c r="D9" s="22" t="n">
        <v>144</v>
      </c>
      <c r="E9" s="18" t="s">
        <v>64</v>
      </c>
      <c r="F9" s="18" t="s">
        <v>65</v>
      </c>
    </row>
    <row r="10" customFormat="false" ht="15" hidden="false" customHeight="false" outlineLevel="0" collapsed="false">
      <c r="A10" s="21" t="n">
        <v>46300</v>
      </c>
      <c r="B10" s="18" t="s">
        <v>29</v>
      </c>
      <c r="C10" s="18" t="s">
        <v>66</v>
      </c>
      <c r="D10" s="22" t="n">
        <v>220</v>
      </c>
      <c r="E10" s="18" t="s">
        <v>67</v>
      </c>
      <c r="F10" s="18" t="s">
        <v>68</v>
      </c>
    </row>
    <row r="11" customFormat="false" ht="15" hidden="false" customHeight="false" outlineLevel="0" collapsed="false">
      <c r="A11" s="21" t="n">
        <v>46300</v>
      </c>
      <c r="B11" s="18" t="s">
        <v>33</v>
      </c>
      <c r="C11" s="18" t="s">
        <v>66</v>
      </c>
      <c r="D11" s="22" t="n">
        <v>140</v>
      </c>
      <c r="E11" s="18" t="s">
        <v>67</v>
      </c>
      <c r="F11" s="18" t="s">
        <v>68</v>
      </c>
    </row>
    <row r="12" customFormat="false" ht="15" hidden="false" customHeight="false" outlineLevel="0" collapsed="false">
      <c r="A12" s="21" t="n">
        <v>46301</v>
      </c>
      <c r="B12" s="18" t="s">
        <v>36</v>
      </c>
      <c r="C12" s="18" t="s">
        <v>66</v>
      </c>
      <c r="D12" s="22" t="n">
        <v>70</v>
      </c>
      <c r="E12" s="18" t="s">
        <v>69</v>
      </c>
      <c r="F12" s="18" t="s">
        <v>68</v>
      </c>
    </row>
    <row r="13" customFormat="false" ht="15" hidden="false" customHeight="false" outlineLevel="0" collapsed="false">
      <c r="A13" s="21" t="n">
        <v>46302</v>
      </c>
      <c r="B13" s="18" t="s">
        <v>40</v>
      </c>
      <c r="C13" s="18" t="s">
        <v>66</v>
      </c>
      <c r="D13" s="22" t="n">
        <v>75</v>
      </c>
      <c r="E13" s="18" t="s">
        <v>67</v>
      </c>
      <c r="F13" s="18" t="s">
        <v>68</v>
      </c>
    </row>
    <row r="14" customFormat="false" ht="15" hidden="false" customHeight="false" outlineLevel="0" collapsed="false">
      <c r="A14" s="21" t="n">
        <v>46303</v>
      </c>
      <c r="B14" s="18" t="s">
        <v>44</v>
      </c>
      <c r="C14" s="18" t="s">
        <v>66</v>
      </c>
      <c r="D14" s="22" t="n">
        <v>300</v>
      </c>
      <c r="E14" s="18" t="s">
        <v>70</v>
      </c>
      <c r="F14" s="18" t="s">
        <v>71</v>
      </c>
    </row>
    <row r="15" customFormat="false" ht="15" hidden="false" customHeight="false" outlineLevel="0" collapsed="false">
      <c r="A15" s="21" t="n">
        <v>46304</v>
      </c>
      <c r="B15" s="18" t="s">
        <v>48</v>
      </c>
      <c r="C15" s="18" t="s">
        <v>66</v>
      </c>
      <c r="D15" s="22" t="n">
        <v>40</v>
      </c>
      <c r="E15" s="18" t="s">
        <v>67</v>
      </c>
      <c r="F15" s="18" t="s">
        <v>71</v>
      </c>
    </row>
    <row r="16" customFormat="false" ht="15" hidden="false" customHeight="false" outlineLevel="0" collapsed="false">
      <c r="A16" s="21" t="n">
        <v>46307</v>
      </c>
      <c r="B16" s="18" t="s">
        <v>36</v>
      </c>
      <c r="C16" s="18" t="s">
        <v>63</v>
      </c>
      <c r="D16" s="22" t="n">
        <v>120</v>
      </c>
      <c r="E16" s="18" t="s">
        <v>72</v>
      </c>
      <c r="F16" s="18" t="s">
        <v>65</v>
      </c>
    </row>
    <row r="17" customFormat="false" ht="15" hidden="false" customHeight="false" outlineLevel="0" collapsed="false">
      <c r="A17" s="21" t="n">
        <v>46307</v>
      </c>
      <c r="B17" s="18" t="s">
        <v>29</v>
      </c>
      <c r="C17" s="18" t="s">
        <v>66</v>
      </c>
      <c r="D17" s="22" t="n">
        <v>105</v>
      </c>
      <c r="E17" s="18" t="s">
        <v>73</v>
      </c>
      <c r="F17" s="18" t="s">
        <v>68</v>
      </c>
    </row>
    <row r="18" customFormat="false" ht="15" hidden="false" customHeight="false" outlineLevel="0" collapsed="false">
      <c r="A18" s="21" t="n">
        <v>46308</v>
      </c>
      <c r="B18" s="18" t="s">
        <v>51</v>
      </c>
      <c r="C18" s="18" t="s">
        <v>66</v>
      </c>
      <c r="D18" s="22" t="n">
        <v>18</v>
      </c>
      <c r="E18" s="18" t="s">
        <v>74</v>
      </c>
      <c r="F18" s="18" t="s">
        <v>71</v>
      </c>
    </row>
    <row r="19" customFormat="false" ht="15" hidden="false" customHeight="false" outlineLevel="0" collapsed="false">
      <c r="A19" s="21" t="n">
        <v>46309</v>
      </c>
      <c r="B19" s="18" t="s">
        <v>48</v>
      </c>
      <c r="C19" s="18" t="s">
        <v>75</v>
      </c>
      <c r="D19" s="22" t="n">
        <v>-2</v>
      </c>
      <c r="E19" s="18" t="s">
        <v>76</v>
      </c>
      <c r="F19" s="18" t="s">
        <v>65</v>
      </c>
    </row>
    <row r="20" customFormat="false" ht="15" hidden="false" customHeight="false" outlineLevel="0" collapsed="false">
      <c r="A20" s="21" t="n">
        <v>46310</v>
      </c>
      <c r="B20" s="18" t="s">
        <v>36</v>
      </c>
      <c r="C20" s="18" t="s">
        <v>66</v>
      </c>
      <c r="D20" s="22" t="n">
        <v>90</v>
      </c>
      <c r="E20" s="18" t="s">
        <v>77</v>
      </c>
      <c r="F20" s="18" t="s">
        <v>68</v>
      </c>
    </row>
    <row r="21" customFormat="false" ht="15" hidden="false" customHeight="false" outlineLevel="0" collapsed="false">
      <c r="A21" s="21" t="n">
        <v>46311</v>
      </c>
      <c r="B21" s="18" t="s">
        <v>29</v>
      </c>
      <c r="C21" s="18" t="s">
        <v>75</v>
      </c>
      <c r="D21" s="22" t="n">
        <v>-3</v>
      </c>
      <c r="E21" s="18" t="s">
        <v>78</v>
      </c>
      <c r="F21" s="18" t="s">
        <v>65</v>
      </c>
    </row>
    <row r="22" customFormat="false" ht="15" hidden="false" customHeight="false" outlineLevel="0" collapsed="false">
      <c r="A22" s="21"/>
      <c r="B22" s="18"/>
      <c r="C22" s="18"/>
      <c r="D22" s="22"/>
      <c r="E22" s="18"/>
      <c r="F22" s="18"/>
    </row>
    <row r="23" customFormat="false" ht="15" hidden="false" customHeight="false" outlineLevel="0" collapsed="false">
      <c r="A23" s="21"/>
      <c r="B23" s="18"/>
      <c r="C23" s="18"/>
      <c r="D23" s="22"/>
      <c r="E23" s="18"/>
      <c r="F23" s="18"/>
    </row>
    <row r="24" customFormat="false" ht="15" hidden="false" customHeight="false" outlineLevel="0" collapsed="false">
      <c r="A24" s="21"/>
      <c r="B24" s="18"/>
      <c r="C24" s="18"/>
      <c r="D24" s="22"/>
      <c r="E24" s="18"/>
      <c r="F24" s="18"/>
    </row>
    <row r="25" customFormat="false" ht="15" hidden="false" customHeight="false" outlineLevel="0" collapsed="false">
      <c r="A25" s="21"/>
      <c r="B25" s="18"/>
      <c r="C25" s="18"/>
      <c r="D25" s="22"/>
      <c r="E25" s="18"/>
      <c r="F25" s="18"/>
    </row>
    <row r="26" customFormat="false" ht="15" hidden="false" customHeight="false" outlineLevel="0" collapsed="false">
      <c r="A26" s="21"/>
      <c r="B26" s="18"/>
      <c r="C26" s="18"/>
      <c r="D26" s="22"/>
      <c r="E26" s="18"/>
      <c r="F26" s="18"/>
    </row>
    <row r="27" customFormat="false" ht="15" hidden="false" customHeight="false" outlineLevel="0" collapsed="false">
      <c r="A27" s="21"/>
      <c r="B27" s="18"/>
      <c r="C27" s="18"/>
      <c r="D27" s="22"/>
      <c r="E27" s="18"/>
      <c r="F27" s="18"/>
    </row>
    <row r="28" customFormat="false" ht="15" hidden="false" customHeight="false" outlineLevel="0" collapsed="false">
      <c r="A28" s="21"/>
      <c r="B28" s="18"/>
      <c r="C28" s="18"/>
      <c r="D28" s="22"/>
      <c r="E28" s="18"/>
      <c r="F28" s="18"/>
    </row>
    <row r="29" customFormat="false" ht="15" hidden="false" customHeight="false" outlineLevel="0" collapsed="false">
      <c r="A29" s="21"/>
      <c r="B29" s="18"/>
      <c r="C29" s="18"/>
      <c r="D29" s="22"/>
      <c r="E29" s="18"/>
      <c r="F29" s="18"/>
    </row>
    <row r="30" customFormat="false" ht="15" hidden="false" customHeight="false" outlineLevel="0" collapsed="false">
      <c r="A30" s="21"/>
      <c r="B30" s="18"/>
      <c r="C30" s="18"/>
      <c r="D30" s="22"/>
      <c r="E30" s="18"/>
      <c r="F30" s="18"/>
    </row>
    <row r="31" customFormat="false" ht="15" hidden="false" customHeight="false" outlineLevel="0" collapsed="false">
      <c r="A31" s="21"/>
      <c r="B31" s="18"/>
      <c r="C31" s="18"/>
      <c r="D31" s="22"/>
      <c r="E31" s="18"/>
      <c r="F31" s="18"/>
    </row>
    <row r="32" customFormat="false" ht="15" hidden="false" customHeight="false" outlineLevel="0" collapsed="false">
      <c r="A32" s="21"/>
      <c r="B32" s="18"/>
      <c r="C32" s="18"/>
      <c r="D32" s="22"/>
      <c r="E32" s="18"/>
      <c r="F32" s="18"/>
    </row>
    <row r="33" customFormat="false" ht="15" hidden="false" customHeight="false" outlineLevel="0" collapsed="false">
      <c r="A33" s="21"/>
      <c r="B33" s="18"/>
      <c r="C33" s="18"/>
      <c r="D33" s="22"/>
      <c r="E33" s="18"/>
      <c r="F33" s="18"/>
    </row>
    <row r="34" customFormat="false" ht="15" hidden="false" customHeight="false" outlineLevel="0" collapsed="false">
      <c r="A34" s="21"/>
      <c r="B34" s="18"/>
      <c r="C34" s="18"/>
      <c r="D34" s="22"/>
      <c r="E34" s="18"/>
      <c r="F34" s="18"/>
    </row>
    <row r="35" customFormat="false" ht="15" hidden="false" customHeight="false" outlineLevel="0" collapsed="false">
      <c r="A35" s="21"/>
      <c r="B35" s="18"/>
      <c r="C35" s="18"/>
      <c r="D35" s="22"/>
      <c r="E35" s="18"/>
      <c r="F35" s="18"/>
    </row>
    <row r="36" customFormat="false" ht="15" hidden="false" customHeight="false" outlineLevel="0" collapsed="false">
      <c r="A36" s="21"/>
      <c r="B36" s="18"/>
      <c r="C36" s="18"/>
      <c r="D36" s="22"/>
      <c r="E36" s="18"/>
      <c r="F36" s="18"/>
    </row>
    <row r="37" customFormat="false" ht="15" hidden="false" customHeight="false" outlineLevel="0" collapsed="false">
      <c r="A37" s="21"/>
      <c r="B37" s="18"/>
      <c r="C37" s="18"/>
      <c r="D37" s="22"/>
      <c r="E37" s="18"/>
      <c r="F37" s="18"/>
    </row>
    <row r="38" customFormat="false" ht="15" hidden="false" customHeight="false" outlineLevel="0" collapsed="false">
      <c r="A38" s="21"/>
      <c r="B38" s="18"/>
      <c r="C38" s="18"/>
      <c r="D38" s="22"/>
      <c r="E38" s="18"/>
      <c r="F38" s="18"/>
    </row>
    <row r="39" customFormat="false" ht="15" hidden="false" customHeight="false" outlineLevel="0" collapsed="false">
      <c r="A39" s="21"/>
      <c r="B39" s="18"/>
      <c r="C39" s="18"/>
      <c r="D39" s="22"/>
      <c r="E39" s="18"/>
      <c r="F39" s="18"/>
    </row>
    <row r="40" customFormat="false" ht="15" hidden="false" customHeight="false" outlineLevel="0" collapsed="false">
      <c r="A40" s="21"/>
      <c r="B40" s="18"/>
      <c r="C40" s="18"/>
      <c r="D40" s="22"/>
      <c r="E40" s="18"/>
      <c r="F40" s="18"/>
    </row>
    <row r="41" customFormat="false" ht="15" hidden="false" customHeight="false" outlineLevel="0" collapsed="false">
      <c r="A41" s="21"/>
      <c r="B41" s="18"/>
      <c r="C41" s="18"/>
      <c r="D41" s="22"/>
      <c r="E41" s="18"/>
      <c r="F41" s="18"/>
    </row>
    <row r="42" customFormat="false" ht="15" hidden="false" customHeight="false" outlineLevel="0" collapsed="false">
      <c r="A42" s="21"/>
      <c r="B42" s="18"/>
      <c r="C42" s="18"/>
      <c r="D42" s="22"/>
      <c r="E42" s="18"/>
      <c r="F42" s="18"/>
    </row>
    <row r="43" customFormat="false" ht="15" hidden="false" customHeight="false" outlineLevel="0" collapsed="false">
      <c r="A43" s="21"/>
      <c r="B43" s="18"/>
      <c r="C43" s="18"/>
      <c r="D43" s="22"/>
      <c r="E43" s="18"/>
      <c r="F43" s="18"/>
    </row>
    <row r="44" customFormat="false" ht="15" hidden="false" customHeight="false" outlineLevel="0" collapsed="false">
      <c r="A44" s="21"/>
      <c r="B44" s="18"/>
      <c r="C44" s="18"/>
      <c r="D44" s="22"/>
      <c r="E44" s="18"/>
      <c r="F44" s="18"/>
    </row>
    <row r="45" customFormat="false" ht="15" hidden="false" customHeight="false" outlineLevel="0" collapsed="false">
      <c r="A45" s="21"/>
      <c r="B45" s="18"/>
      <c r="C45" s="18"/>
      <c r="D45" s="22"/>
      <c r="E45" s="18"/>
      <c r="F45" s="18"/>
    </row>
    <row r="46" customFormat="false" ht="15" hidden="false" customHeight="false" outlineLevel="0" collapsed="false">
      <c r="A46" s="21"/>
      <c r="B46" s="18"/>
      <c r="C46" s="18"/>
      <c r="D46" s="22"/>
      <c r="E46" s="18"/>
      <c r="F46" s="18"/>
    </row>
    <row r="47" customFormat="false" ht="15" hidden="false" customHeight="false" outlineLevel="0" collapsed="false">
      <c r="A47" s="21"/>
      <c r="B47" s="18"/>
      <c r="C47" s="18"/>
      <c r="D47" s="22"/>
      <c r="E47" s="18"/>
      <c r="F47" s="18"/>
    </row>
    <row r="48" customFormat="false" ht="15" hidden="false" customHeight="false" outlineLevel="0" collapsed="false">
      <c r="A48" s="21"/>
      <c r="B48" s="18"/>
      <c r="C48" s="18"/>
      <c r="D48" s="22"/>
      <c r="E48" s="18"/>
      <c r="F48" s="18"/>
    </row>
    <row r="49" customFormat="false" ht="15" hidden="false" customHeight="false" outlineLevel="0" collapsed="false">
      <c r="A49" s="21"/>
      <c r="B49" s="18"/>
      <c r="C49" s="18"/>
      <c r="D49" s="22"/>
      <c r="E49" s="18"/>
      <c r="F49" s="18"/>
    </row>
    <row r="50" customFormat="false" ht="15" hidden="false" customHeight="false" outlineLevel="0" collapsed="false">
      <c r="A50" s="21"/>
      <c r="B50" s="18"/>
      <c r="C50" s="18"/>
      <c r="D50" s="22"/>
      <c r="E50" s="18"/>
      <c r="F50" s="18"/>
    </row>
    <row r="51" customFormat="false" ht="15" hidden="false" customHeight="false" outlineLevel="0" collapsed="false">
      <c r="A51" s="21"/>
      <c r="B51" s="18"/>
      <c r="C51" s="18"/>
      <c r="D51" s="22"/>
      <c r="E51" s="18"/>
      <c r="F51" s="18"/>
    </row>
    <row r="52" customFormat="false" ht="15" hidden="false" customHeight="false" outlineLevel="0" collapsed="false">
      <c r="A52" s="21"/>
      <c r="B52" s="18"/>
      <c r="C52" s="18"/>
      <c r="D52" s="22"/>
      <c r="E52" s="18"/>
      <c r="F52" s="18"/>
    </row>
    <row r="53" customFormat="false" ht="15" hidden="false" customHeight="false" outlineLevel="0" collapsed="false">
      <c r="A53" s="21"/>
      <c r="B53" s="18"/>
      <c r="C53" s="18"/>
      <c r="D53" s="22"/>
      <c r="E53" s="18"/>
      <c r="F53" s="18"/>
    </row>
    <row r="54" customFormat="false" ht="15" hidden="false" customHeight="false" outlineLevel="0" collapsed="false">
      <c r="A54" s="21"/>
      <c r="B54" s="18"/>
      <c r="C54" s="18"/>
      <c r="D54" s="22"/>
      <c r="E54" s="18"/>
      <c r="F54" s="18"/>
    </row>
    <row r="55" customFormat="false" ht="15" hidden="false" customHeight="false" outlineLevel="0" collapsed="false">
      <c r="A55" s="21"/>
      <c r="B55" s="18"/>
      <c r="C55" s="18"/>
      <c r="D55" s="22"/>
      <c r="E55" s="18"/>
      <c r="F55" s="18"/>
    </row>
    <row r="56" customFormat="false" ht="15" hidden="false" customHeight="false" outlineLevel="0" collapsed="false">
      <c r="A56" s="21"/>
      <c r="B56" s="18"/>
      <c r="C56" s="18"/>
      <c r="D56" s="22"/>
      <c r="E56" s="18"/>
      <c r="F56" s="18"/>
    </row>
    <row r="57" customFormat="false" ht="15" hidden="false" customHeight="false" outlineLevel="0" collapsed="false">
      <c r="A57" s="21"/>
      <c r="B57" s="18"/>
      <c r="C57" s="18"/>
      <c r="D57" s="22"/>
      <c r="E57" s="18"/>
      <c r="F57" s="18"/>
    </row>
    <row r="58" customFormat="false" ht="15" hidden="false" customHeight="false" outlineLevel="0" collapsed="false">
      <c r="A58" s="21"/>
      <c r="B58" s="18"/>
      <c r="C58" s="18"/>
      <c r="D58" s="22"/>
      <c r="E58" s="18"/>
      <c r="F58" s="18"/>
    </row>
    <row r="59" customFormat="false" ht="15" hidden="false" customHeight="false" outlineLevel="0" collapsed="false">
      <c r="A59" s="21"/>
      <c r="B59" s="18"/>
      <c r="C59" s="18"/>
      <c r="D59" s="22"/>
      <c r="E59" s="18"/>
      <c r="F59" s="18"/>
    </row>
    <row r="60" customFormat="false" ht="15" hidden="false" customHeight="false" outlineLevel="0" collapsed="false">
      <c r="A60" s="21"/>
      <c r="B60" s="18"/>
      <c r="C60" s="18"/>
      <c r="D60" s="22"/>
      <c r="E60" s="18"/>
      <c r="F60" s="18"/>
    </row>
    <row r="61" customFormat="false" ht="15" hidden="false" customHeight="false" outlineLevel="0" collapsed="false">
      <c r="A61" s="21"/>
      <c r="B61" s="18"/>
      <c r="C61" s="18"/>
      <c r="D61" s="22"/>
      <c r="E61" s="18"/>
      <c r="F61" s="18"/>
    </row>
    <row r="62" customFormat="false" ht="15" hidden="false" customHeight="false" outlineLevel="0" collapsed="false">
      <c r="A62" s="21"/>
      <c r="B62" s="18"/>
      <c r="C62" s="18"/>
      <c r="D62" s="22"/>
      <c r="E62" s="18"/>
      <c r="F62" s="18"/>
    </row>
    <row r="63" customFormat="false" ht="15" hidden="false" customHeight="false" outlineLevel="0" collapsed="false">
      <c r="A63" s="21"/>
      <c r="B63" s="18"/>
      <c r="C63" s="18"/>
      <c r="D63" s="22"/>
      <c r="E63" s="18"/>
      <c r="F63" s="18"/>
    </row>
    <row r="64" customFormat="false" ht="15" hidden="false" customHeight="false" outlineLevel="0" collapsed="false">
      <c r="A64" s="21"/>
      <c r="B64" s="18"/>
      <c r="C64" s="18"/>
      <c r="D64" s="22"/>
      <c r="E64" s="18"/>
      <c r="F64" s="18"/>
    </row>
    <row r="65" customFormat="false" ht="15" hidden="false" customHeight="false" outlineLevel="0" collapsed="false">
      <c r="A65" s="21"/>
      <c r="B65" s="18"/>
      <c r="C65" s="18"/>
      <c r="D65" s="22"/>
      <c r="E65" s="18"/>
      <c r="F65" s="18"/>
    </row>
    <row r="66" customFormat="false" ht="15" hidden="false" customHeight="false" outlineLevel="0" collapsed="false">
      <c r="A66" s="21"/>
      <c r="B66" s="18"/>
      <c r="C66" s="18"/>
      <c r="D66" s="22"/>
      <c r="E66" s="18"/>
      <c r="F66" s="18"/>
    </row>
    <row r="67" customFormat="false" ht="15" hidden="false" customHeight="false" outlineLevel="0" collapsed="false">
      <c r="A67" s="21"/>
      <c r="B67" s="18"/>
      <c r="C67" s="18"/>
      <c r="D67" s="22"/>
      <c r="E67" s="18"/>
      <c r="F67" s="18"/>
    </row>
    <row r="68" customFormat="false" ht="15" hidden="false" customHeight="false" outlineLevel="0" collapsed="false">
      <c r="A68" s="21"/>
      <c r="B68" s="18"/>
      <c r="C68" s="18"/>
      <c r="D68" s="22"/>
      <c r="E68" s="18"/>
      <c r="F68" s="18"/>
    </row>
    <row r="69" customFormat="false" ht="15" hidden="false" customHeight="false" outlineLevel="0" collapsed="false">
      <c r="A69" s="21"/>
      <c r="B69" s="18"/>
      <c r="C69" s="18"/>
      <c r="D69" s="22"/>
      <c r="E69" s="18"/>
      <c r="F69" s="18"/>
    </row>
    <row r="70" customFormat="false" ht="15" hidden="false" customHeight="false" outlineLevel="0" collapsed="false">
      <c r="A70" s="21"/>
      <c r="B70" s="18"/>
      <c r="C70" s="18"/>
      <c r="D70" s="22"/>
      <c r="E70" s="18"/>
      <c r="F70" s="18"/>
    </row>
    <row r="71" customFormat="false" ht="15" hidden="false" customHeight="false" outlineLevel="0" collapsed="false">
      <c r="A71" s="21"/>
      <c r="B71" s="18"/>
      <c r="C71" s="18"/>
      <c r="D71" s="22"/>
      <c r="E71" s="18"/>
      <c r="F71" s="18"/>
    </row>
    <row r="72" customFormat="false" ht="15" hidden="false" customHeight="false" outlineLevel="0" collapsed="false">
      <c r="A72" s="21"/>
      <c r="B72" s="18"/>
      <c r="C72" s="18"/>
      <c r="D72" s="22"/>
      <c r="E72" s="18"/>
      <c r="F72" s="18"/>
    </row>
    <row r="73" customFormat="false" ht="15" hidden="false" customHeight="false" outlineLevel="0" collapsed="false">
      <c r="A73" s="21"/>
      <c r="B73" s="18"/>
      <c r="C73" s="18"/>
      <c r="D73" s="22"/>
      <c r="E73" s="18"/>
      <c r="F73" s="18"/>
    </row>
    <row r="74" customFormat="false" ht="15" hidden="false" customHeight="false" outlineLevel="0" collapsed="false">
      <c r="A74" s="21"/>
      <c r="B74" s="18"/>
      <c r="C74" s="18"/>
      <c r="D74" s="22"/>
      <c r="E74" s="18"/>
      <c r="F74" s="18"/>
    </row>
    <row r="75" customFormat="false" ht="15" hidden="false" customHeight="false" outlineLevel="0" collapsed="false">
      <c r="A75" s="21"/>
      <c r="B75" s="18"/>
      <c r="C75" s="18"/>
      <c r="D75" s="22"/>
      <c r="E75" s="18"/>
      <c r="F75" s="18"/>
    </row>
    <row r="76" customFormat="false" ht="15" hidden="false" customHeight="false" outlineLevel="0" collapsed="false">
      <c r="A76" s="21"/>
      <c r="B76" s="18"/>
      <c r="C76" s="18"/>
      <c r="D76" s="22"/>
      <c r="E76" s="18"/>
      <c r="F76" s="18"/>
    </row>
    <row r="77" customFormat="false" ht="15" hidden="false" customHeight="false" outlineLevel="0" collapsed="false">
      <c r="A77" s="21"/>
      <c r="B77" s="18"/>
      <c r="C77" s="18"/>
      <c r="D77" s="22"/>
      <c r="E77" s="18"/>
      <c r="F77" s="18"/>
    </row>
    <row r="78" customFormat="false" ht="15" hidden="false" customHeight="false" outlineLevel="0" collapsed="false">
      <c r="A78" s="21"/>
      <c r="B78" s="18"/>
      <c r="C78" s="18"/>
      <c r="D78" s="22"/>
      <c r="E78" s="18"/>
      <c r="F78" s="18"/>
    </row>
    <row r="79" customFormat="false" ht="15" hidden="false" customHeight="false" outlineLevel="0" collapsed="false">
      <c r="A79" s="21"/>
      <c r="B79" s="18"/>
      <c r="C79" s="18"/>
      <c r="D79" s="22"/>
      <c r="E79" s="18"/>
      <c r="F79" s="18"/>
    </row>
    <row r="80" customFormat="false" ht="15" hidden="false" customHeight="false" outlineLevel="0" collapsed="false">
      <c r="A80" s="21"/>
      <c r="B80" s="18"/>
      <c r="C80" s="18"/>
      <c r="D80" s="22"/>
      <c r="E80" s="18"/>
      <c r="F80" s="18"/>
    </row>
    <row r="81" customFormat="false" ht="15" hidden="false" customHeight="false" outlineLevel="0" collapsed="false">
      <c r="A81" s="21"/>
      <c r="B81" s="18"/>
      <c r="C81" s="18"/>
      <c r="D81" s="22"/>
      <c r="E81" s="18"/>
      <c r="F81" s="18"/>
    </row>
    <row r="82" customFormat="false" ht="15" hidden="false" customHeight="false" outlineLevel="0" collapsed="false">
      <c r="A82" s="21"/>
      <c r="B82" s="18"/>
      <c r="C82" s="18"/>
      <c r="D82" s="22"/>
      <c r="E82" s="18"/>
      <c r="F82" s="18"/>
    </row>
    <row r="83" customFormat="false" ht="15" hidden="false" customHeight="false" outlineLevel="0" collapsed="false">
      <c r="A83" s="21"/>
      <c r="B83" s="18"/>
      <c r="C83" s="18"/>
      <c r="D83" s="22"/>
      <c r="E83" s="18"/>
      <c r="F83" s="18"/>
    </row>
    <row r="84" customFormat="false" ht="15" hidden="false" customHeight="false" outlineLevel="0" collapsed="false">
      <c r="A84" s="21"/>
      <c r="B84" s="18"/>
      <c r="C84" s="18"/>
      <c r="D84" s="22"/>
      <c r="E84" s="18"/>
      <c r="F84" s="18"/>
    </row>
    <row r="85" customFormat="false" ht="15" hidden="false" customHeight="false" outlineLevel="0" collapsed="false">
      <c r="A85" s="21"/>
      <c r="B85" s="18"/>
      <c r="C85" s="18"/>
      <c r="D85" s="22"/>
      <c r="E85" s="18"/>
      <c r="F85" s="18"/>
    </row>
    <row r="86" customFormat="false" ht="15" hidden="false" customHeight="false" outlineLevel="0" collapsed="false">
      <c r="A86" s="21"/>
      <c r="B86" s="18"/>
      <c r="C86" s="18"/>
      <c r="D86" s="22"/>
      <c r="E86" s="18"/>
      <c r="F86" s="18"/>
    </row>
    <row r="87" customFormat="false" ht="15" hidden="false" customHeight="false" outlineLevel="0" collapsed="false">
      <c r="A87" s="21"/>
      <c r="B87" s="18"/>
      <c r="C87" s="18"/>
      <c r="D87" s="22"/>
      <c r="E87" s="18"/>
      <c r="F87" s="18"/>
    </row>
    <row r="88" customFormat="false" ht="15" hidden="false" customHeight="false" outlineLevel="0" collapsed="false">
      <c r="A88" s="21"/>
      <c r="B88" s="18"/>
      <c r="C88" s="18"/>
      <c r="D88" s="22"/>
      <c r="E88" s="18"/>
      <c r="F88" s="18"/>
    </row>
    <row r="89" customFormat="false" ht="15" hidden="false" customHeight="false" outlineLevel="0" collapsed="false">
      <c r="A89" s="21"/>
      <c r="B89" s="18"/>
      <c r="C89" s="18"/>
      <c r="D89" s="22"/>
      <c r="E89" s="18"/>
      <c r="F89" s="18"/>
    </row>
    <row r="90" customFormat="false" ht="15" hidden="false" customHeight="false" outlineLevel="0" collapsed="false">
      <c r="A90" s="21"/>
      <c r="B90" s="18"/>
      <c r="C90" s="18"/>
      <c r="D90" s="22"/>
      <c r="E90" s="18"/>
      <c r="F90" s="18"/>
    </row>
    <row r="91" customFormat="false" ht="15" hidden="false" customHeight="false" outlineLevel="0" collapsed="false">
      <c r="A91" s="21"/>
      <c r="B91" s="18"/>
      <c r="C91" s="18"/>
      <c r="D91" s="22"/>
      <c r="E91" s="18"/>
      <c r="F91" s="18"/>
    </row>
    <row r="92" customFormat="false" ht="15" hidden="false" customHeight="false" outlineLevel="0" collapsed="false">
      <c r="A92" s="21"/>
      <c r="B92" s="18"/>
      <c r="C92" s="18"/>
      <c r="D92" s="22"/>
      <c r="E92" s="18"/>
      <c r="F92" s="18"/>
    </row>
    <row r="93" customFormat="false" ht="15" hidden="false" customHeight="false" outlineLevel="0" collapsed="false">
      <c r="A93" s="21"/>
      <c r="B93" s="18"/>
      <c r="C93" s="18"/>
      <c r="D93" s="22"/>
      <c r="E93" s="18"/>
      <c r="F93" s="18"/>
    </row>
    <row r="94" customFormat="false" ht="15" hidden="false" customHeight="false" outlineLevel="0" collapsed="false">
      <c r="A94" s="21"/>
      <c r="B94" s="18"/>
      <c r="C94" s="18"/>
      <c r="D94" s="22"/>
      <c r="E94" s="18"/>
      <c r="F94" s="18"/>
    </row>
    <row r="95" customFormat="false" ht="15" hidden="false" customHeight="false" outlineLevel="0" collapsed="false">
      <c r="A95" s="21"/>
      <c r="B95" s="18"/>
      <c r="C95" s="18"/>
      <c r="D95" s="22"/>
      <c r="E95" s="18"/>
      <c r="F95" s="18"/>
    </row>
    <row r="96" customFormat="false" ht="15" hidden="false" customHeight="false" outlineLevel="0" collapsed="false">
      <c r="A96" s="21"/>
      <c r="B96" s="18"/>
      <c r="C96" s="18"/>
      <c r="D96" s="22"/>
      <c r="E96" s="18"/>
      <c r="F96" s="18"/>
    </row>
    <row r="97" customFormat="false" ht="15" hidden="false" customHeight="false" outlineLevel="0" collapsed="false">
      <c r="A97" s="21"/>
      <c r="B97" s="18"/>
      <c r="C97" s="18"/>
      <c r="D97" s="22"/>
      <c r="E97" s="18"/>
      <c r="F97" s="18"/>
    </row>
    <row r="98" customFormat="false" ht="15" hidden="false" customHeight="false" outlineLevel="0" collapsed="false">
      <c r="A98" s="21"/>
      <c r="B98" s="18"/>
      <c r="C98" s="18"/>
      <c r="D98" s="22"/>
      <c r="E98" s="18"/>
      <c r="F98" s="18"/>
    </row>
    <row r="99" customFormat="false" ht="15" hidden="false" customHeight="false" outlineLevel="0" collapsed="false">
      <c r="A99" s="21"/>
      <c r="B99" s="18"/>
      <c r="C99" s="18"/>
      <c r="D99" s="22"/>
      <c r="E99" s="18"/>
      <c r="F99" s="18"/>
    </row>
    <row r="100" customFormat="false" ht="15" hidden="false" customHeight="false" outlineLevel="0" collapsed="false">
      <c r="A100" s="21"/>
      <c r="B100" s="18"/>
      <c r="C100" s="18"/>
      <c r="D100" s="22"/>
      <c r="E100" s="18"/>
      <c r="F100" s="18"/>
    </row>
    <row r="101" customFormat="false" ht="15" hidden="false" customHeight="false" outlineLevel="0" collapsed="false">
      <c r="A101" s="21"/>
      <c r="B101" s="18"/>
      <c r="C101" s="18"/>
      <c r="D101" s="22"/>
      <c r="E101" s="18"/>
      <c r="F101" s="18"/>
    </row>
    <row r="102" customFormat="false" ht="15" hidden="false" customHeight="false" outlineLevel="0" collapsed="false">
      <c r="A102" s="21"/>
      <c r="B102" s="18"/>
      <c r="C102" s="18"/>
      <c r="D102" s="22"/>
      <c r="E102" s="18"/>
      <c r="F102" s="18"/>
    </row>
    <row r="103" customFormat="false" ht="15" hidden="false" customHeight="false" outlineLevel="0" collapsed="false">
      <c r="A103" s="21"/>
      <c r="B103" s="18"/>
      <c r="C103" s="18"/>
      <c r="D103" s="22"/>
      <c r="E103" s="18"/>
      <c r="F103" s="18"/>
    </row>
    <row r="104" customFormat="false" ht="15" hidden="false" customHeight="false" outlineLevel="0" collapsed="false">
      <c r="A104" s="21"/>
      <c r="B104" s="18"/>
      <c r="C104" s="18"/>
      <c r="D104" s="22"/>
      <c r="E104" s="18"/>
      <c r="F104" s="18"/>
    </row>
    <row r="105" customFormat="false" ht="15" hidden="false" customHeight="false" outlineLevel="0" collapsed="false">
      <c r="A105" s="21"/>
      <c r="B105" s="18"/>
      <c r="C105" s="18"/>
      <c r="D105" s="22"/>
      <c r="E105" s="18"/>
      <c r="F105" s="18"/>
    </row>
    <row r="106" customFormat="false" ht="15" hidden="false" customHeight="false" outlineLevel="0" collapsed="false">
      <c r="A106" s="21"/>
      <c r="B106" s="18"/>
      <c r="C106" s="18"/>
      <c r="D106" s="22"/>
      <c r="E106" s="18"/>
      <c r="F106" s="18"/>
    </row>
    <row r="107" customFormat="false" ht="15" hidden="false" customHeight="false" outlineLevel="0" collapsed="false">
      <c r="A107" s="21"/>
      <c r="B107" s="18"/>
      <c r="C107" s="18"/>
      <c r="D107" s="22"/>
      <c r="E107" s="18"/>
      <c r="F107" s="18"/>
    </row>
    <row r="108" customFormat="false" ht="15" hidden="false" customHeight="false" outlineLevel="0" collapsed="false">
      <c r="A108" s="21"/>
      <c r="B108" s="18"/>
      <c r="C108" s="18"/>
      <c r="D108" s="22"/>
      <c r="E108" s="18"/>
      <c r="F108" s="18"/>
    </row>
    <row r="109" customFormat="false" ht="15" hidden="false" customHeight="false" outlineLevel="0" collapsed="false">
      <c r="A109" s="21"/>
      <c r="B109" s="18"/>
      <c r="C109" s="18"/>
      <c r="D109" s="22"/>
      <c r="E109" s="18"/>
      <c r="F109" s="18"/>
    </row>
    <row r="110" customFormat="false" ht="15" hidden="false" customHeight="false" outlineLevel="0" collapsed="false">
      <c r="A110" s="21"/>
      <c r="B110" s="18"/>
      <c r="C110" s="18"/>
      <c r="D110" s="22"/>
      <c r="E110" s="18"/>
      <c r="F110" s="18"/>
    </row>
    <row r="111" customFormat="false" ht="15" hidden="false" customHeight="false" outlineLevel="0" collapsed="false">
      <c r="A111" s="21"/>
      <c r="B111" s="18"/>
      <c r="C111" s="18"/>
      <c r="D111" s="22"/>
      <c r="E111" s="18"/>
      <c r="F111" s="18"/>
    </row>
    <row r="112" customFormat="false" ht="15" hidden="false" customHeight="false" outlineLevel="0" collapsed="false">
      <c r="A112" s="21"/>
      <c r="B112" s="18"/>
      <c r="C112" s="18"/>
      <c r="D112" s="22"/>
      <c r="E112" s="18"/>
      <c r="F112" s="18"/>
    </row>
    <row r="113" customFormat="false" ht="15" hidden="false" customHeight="false" outlineLevel="0" collapsed="false">
      <c r="A113" s="21"/>
      <c r="B113" s="18"/>
      <c r="C113" s="18"/>
      <c r="D113" s="22"/>
      <c r="E113" s="18"/>
      <c r="F113" s="18"/>
    </row>
    <row r="114" customFormat="false" ht="15" hidden="false" customHeight="false" outlineLevel="0" collapsed="false">
      <c r="A114" s="21"/>
      <c r="B114" s="18"/>
      <c r="C114" s="18"/>
      <c r="D114" s="22"/>
      <c r="E114" s="18"/>
      <c r="F114" s="18"/>
    </row>
    <row r="115" customFormat="false" ht="15" hidden="false" customHeight="false" outlineLevel="0" collapsed="false">
      <c r="A115" s="21"/>
      <c r="B115" s="18"/>
      <c r="C115" s="18"/>
      <c r="D115" s="22"/>
      <c r="E115" s="18"/>
      <c r="F115" s="18"/>
    </row>
    <row r="116" customFormat="false" ht="15" hidden="false" customHeight="false" outlineLevel="0" collapsed="false">
      <c r="A116" s="21"/>
      <c r="B116" s="18"/>
      <c r="C116" s="18"/>
      <c r="D116" s="22"/>
      <c r="E116" s="18"/>
      <c r="F116" s="18"/>
    </row>
    <row r="117" customFormat="false" ht="15" hidden="false" customHeight="false" outlineLevel="0" collapsed="false">
      <c r="A117" s="21"/>
      <c r="B117" s="18"/>
      <c r="C117" s="18"/>
      <c r="D117" s="22"/>
      <c r="E117" s="18"/>
      <c r="F117" s="18"/>
    </row>
    <row r="118" customFormat="false" ht="15" hidden="false" customHeight="false" outlineLevel="0" collapsed="false">
      <c r="A118" s="21"/>
      <c r="B118" s="18"/>
      <c r="C118" s="18"/>
      <c r="D118" s="22"/>
      <c r="E118" s="18"/>
      <c r="F118" s="18"/>
    </row>
    <row r="119" customFormat="false" ht="15" hidden="false" customHeight="false" outlineLevel="0" collapsed="false">
      <c r="A119" s="21"/>
      <c r="B119" s="18"/>
      <c r="C119" s="18"/>
      <c r="D119" s="22"/>
      <c r="E119" s="18"/>
      <c r="F119" s="18"/>
    </row>
    <row r="120" customFormat="false" ht="15" hidden="false" customHeight="false" outlineLevel="0" collapsed="false">
      <c r="A120" s="21"/>
      <c r="B120" s="18"/>
      <c r="C120" s="18"/>
      <c r="D120" s="22"/>
      <c r="E120" s="18"/>
      <c r="F120" s="18"/>
    </row>
    <row r="121" customFormat="false" ht="15" hidden="false" customHeight="false" outlineLevel="0" collapsed="false">
      <c r="A121" s="21"/>
      <c r="B121" s="18"/>
      <c r="C121" s="18"/>
      <c r="D121" s="22"/>
      <c r="E121" s="18"/>
      <c r="F121" s="18"/>
    </row>
    <row r="122" customFormat="false" ht="15" hidden="false" customHeight="false" outlineLevel="0" collapsed="false">
      <c r="A122" s="21"/>
      <c r="B122" s="18"/>
      <c r="C122" s="18"/>
      <c r="D122" s="22"/>
      <c r="E122" s="18"/>
      <c r="F122" s="18"/>
    </row>
    <row r="123" customFormat="false" ht="15" hidden="false" customHeight="false" outlineLevel="0" collapsed="false">
      <c r="A123" s="21"/>
      <c r="B123" s="18"/>
      <c r="C123" s="18"/>
      <c r="D123" s="22"/>
      <c r="E123" s="18"/>
      <c r="F123" s="18"/>
    </row>
    <row r="124" customFormat="false" ht="15" hidden="false" customHeight="false" outlineLevel="0" collapsed="false">
      <c r="A124" s="21"/>
      <c r="B124" s="18"/>
      <c r="C124" s="18"/>
      <c r="D124" s="22"/>
      <c r="E124" s="18"/>
      <c r="F124" s="18"/>
    </row>
    <row r="125" customFormat="false" ht="15" hidden="false" customHeight="false" outlineLevel="0" collapsed="false">
      <c r="A125" s="21"/>
      <c r="B125" s="18"/>
      <c r="C125" s="18"/>
      <c r="D125" s="22"/>
      <c r="E125" s="18"/>
      <c r="F125" s="18"/>
    </row>
    <row r="126" customFormat="false" ht="15" hidden="false" customHeight="false" outlineLevel="0" collapsed="false">
      <c r="A126" s="21"/>
      <c r="B126" s="18"/>
      <c r="C126" s="18"/>
      <c r="D126" s="22"/>
      <c r="E126" s="18"/>
      <c r="F126" s="18"/>
    </row>
    <row r="127" customFormat="false" ht="15" hidden="false" customHeight="false" outlineLevel="0" collapsed="false">
      <c r="A127" s="21"/>
      <c r="B127" s="18"/>
      <c r="C127" s="18"/>
      <c r="D127" s="22"/>
      <c r="E127" s="18"/>
      <c r="F127" s="18"/>
    </row>
    <row r="128" customFormat="false" ht="15" hidden="false" customHeight="false" outlineLevel="0" collapsed="false">
      <c r="A128" s="21"/>
      <c r="B128" s="18"/>
      <c r="C128" s="18"/>
      <c r="D128" s="22"/>
      <c r="E128" s="18"/>
      <c r="F128" s="18"/>
    </row>
    <row r="129" customFormat="false" ht="15" hidden="false" customHeight="false" outlineLevel="0" collapsed="false">
      <c r="A129" s="21"/>
      <c r="B129" s="18"/>
      <c r="C129" s="18"/>
      <c r="D129" s="22"/>
      <c r="E129" s="18"/>
      <c r="F129" s="18"/>
    </row>
    <row r="130" customFormat="false" ht="15" hidden="false" customHeight="false" outlineLevel="0" collapsed="false">
      <c r="A130" s="21"/>
      <c r="B130" s="18"/>
      <c r="C130" s="18"/>
      <c r="D130" s="22"/>
      <c r="E130" s="18"/>
      <c r="F130" s="18"/>
    </row>
    <row r="131" customFormat="false" ht="15" hidden="false" customHeight="false" outlineLevel="0" collapsed="false">
      <c r="A131" s="21"/>
      <c r="B131" s="18"/>
      <c r="C131" s="18"/>
      <c r="D131" s="22"/>
      <c r="E131" s="18"/>
      <c r="F131" s="18"/>
    </row>
    <row r="132" customFormat="false" ht="15" hidden="false" customHeight="false" outlineLevel="0" collapsed="false">
      <c r="A132" s="21"/>
      <c r="B132" s="18"/>
      <c r="C132" s="18"/>
      <c r="D132" s="22"/>
      <c r="E132" s="18"/>
      <c r="F132" s="18"/>
    </row>
    <row r="133" customFormat="false" ht="15" hidden="false" customHeight="false" outlineLevel="0" collapsed="false">
      <c r="A133" s="21"/>
      <c r="B133" s="18"/>
      <c r="C133" s="18"/>
      <c r="D133" s="22"/>
      <c r="E133" s="18"/>
      <c r="F133" s="18"/>
    </row>
    <row r="134" customFormat="false" ht="15" hidden="false" customHeight="false" outlineLevel="0" collapsed="false">
      <c r="A134" s="21"/>
      <c r="B134" s="18"/>
      <c r="C134" s="18"/>
      <c r="D134" s="22"/>
      <c r="E134" s="18"/>
      <c r="F134" s="18"/>
    </row>
    <row r="135" customFormat="false" ht="15" hidden="false" customHeight="false" outlineLevel="0" collapsed="false">
      <c r="A135" s="21"/>
      <c r="B135" s="18"/>
      <c r="C135" s="18"/>
      <c r="D135" s="22"/>
      <c r="E135" s="18"/>
      <c r="F135" s="18"/>
    </row>
    <row r="136" customFormat="false" ht="15" hidden="false" customHeight="false" outlineLevel="0" collapsed="false">
      <c r="A136" s="21"/>
      <c r="B136" s="18"/>
      <c r="C136" s="18"/>
      <c r="D136" s="22"/>
      <c r="E136" s="18"/>
      <c r="F136" s="18"/>
    </row>
    <row r="137" customFormat="false" ht="15" hidden="false" customHeight="false" outlineLevel="0" collapsed="false">
      <c r="A137" s="21"/>
      <c r="B137" s="18"/>
      <c r="C137" s="18"/>
      <c r="D137" s="22"/>
      <c r="E137" s="18"/>
      <c r="F137" s="18"/>
    </row>
    <row r="138" customFormat="false" ht="15" hidden="false" customHeight="false" outlineLevel="0" collapsed="false">
      <c r="A138" s="21"/>
      <c r="B138" s="18"/>
      <c r="C138" s="18"/>
      <c r="D138" s="22"/>
      <c r="E138" s="18"/>
      <c r="F138" s="18"/>
    </row>
    <row r="139" customFormat="false" ht="15" hidden="false" customHeight="false" outlineLevel="0" collapsed="false">
      <c r="A139" s="21"/>
      <c r="B139" s="18"/>
      <c r="C139" s="18"/>
      <c r="D139" s="22"/>
      <c r="E139" s="18"/>
      <c r="F139" s="18"/>
    </row>
    <row r="140" customFormat="false" ht="15" hidden="false" customHeight="false" outlineLevel="0" collapsed="false">
      <c r="A140" s="21"/>
      <c r="B140" s="18"/>
      <c r="C140" s="18"/>
      <c r="D140" s="22"/>
      <c r="E140" s="18"/>
      <c r="F140" s="18"/>
    </row>
    <row r="141" customFormat="false" ht="15" hidden="false" customHeight="false" outlineLevel="0" collapsed="false">
      <c r="A141" s="21"/>
      <c r="B141" s="18"/>
      <c r="C141" s="18"/>
      <c r="D141" s="22"/>
      <c r="E141" s="18"/>
      <c r="F141" s="18"/>
    </row>
    <row r="142" customFormat="false" ht="15" hidden="false" customHeight="false" outlineLevel="0" collapsed="false">
      <c r="A142" s="21"/>
      <c r="B142" s="18"/>
      <c r="C142" s="18"/>
      <c r="D142" s="22"/>
      <c r="E142" s="18"/>
      <c r="F142" s="18"/>
    </row>
    <row r="143" customFormat="false" ht="15" hidden="false" customHeight="false" outlineLevel="0" collapsed="false">
      <c r="A143" s="21"/>
      <c r="B143" s="18"/>
      <c r="C143" s="18"/>
      <c r="D143" s="22"/>
      <c r="E143" s="18"/>
      <c r="F143" s="18"/>
    </row>
    <row r="144" customFormat="false" ht="15" hidden="false" customHeight="false" outlineLevel="0" collapsed="false">
      <c r="A144" s="21"/>
      <c r="B144" s="18"/>
      <c r="C144" s="18"/>
      <c r="D144" s="22"/>
      <c r="E144" s="18"/>
      <c r="F144" s="18"/>
    </row>
    <row r="145" customFormat="false" ht="15" hidden="false" customHeight="false" outlineLevel="0" collapsed="false">
      <c r="A145" s="21"/>
      <c r="B145" s="18"/>
      <c r="C145" s="18"/>
      <c r="D145" s="22"/>
      <c r="E145" s="18"/>
      <c r="F145" s="18"/>
    </row>
    <row r="146" customFormat="false" ht="15" hidden="false" customHeight="false" outlineLevel="0" collapsed="false">
      <c r="A146" s="21"/>
      <c r="B146" s="18"/>
      <c r="C146" s="18"/>
      <c r="D146" s="22"/>
      <c r="E146" s="18"/>
      <c r="F146" s="18"/>
    </row>
    <row r="147" customFormat="false" ht="15" hidden="false" customHeight="false" outlineLevel="0" collapsed="false">
      <c r="A147" s="21"/>
      <c r="B147" s="18"/>
      <c r="C147" s="18"/>
      <c r="D147" s="22"/>
      <c r="E147" s="18"/>
      <c r="F147" s="18"/>
    </row>
    <row r="148" customFormat="false" ht="15" hidden="false" customHeight="false" outlineLevel="0" collapsed="false">
      <c r="A148" s="21"/>
      <c r="B148" s="18"/>
      <c r="C148" s="18"/>
      <c r="D148" s="22"/>
      <c r="E148" s="18"/>
      <c r="F148" s="18"/>
    </row>
    <row r="149" customFormat="false" ht="15" hidden="false" customHeight="false" outlineLevel="0" collapsed="false">
      <c r="A149" s="21"/>
      <c r="B149" s="18"/>
      <c r="C149" s="18"/>
      <c r="D149" s="22"/>
      <c r="E149" s="18"/>
      <c r="F149" s="18"/>
    </row>
    <row r="150" customFormat="false" ht="15" hidden="false" customHeight="false" outlineLevel="0" collapsed="false">
      <c r="A150" s="21"/>
      <c r="B150" s="18"/>
      <c r="C150" s="18"/>
      <c r="D150" s="22"/>
      <c r="E150" s="18"/>
      <c r="F150" s="18"/>
    </row>
    <row r="151" customFormat="false" ht="15" hidden="false" customHeight="false" outlineLevel="0" collapsed="false">
      <c r="A151" s="21"/>
      <c r="B151" s="18"/>
      <c r="C151" s="18"/>
      <c r="D151" s="22"/>
      <c r="E151" s="18"/>
      <c r="F151" s="18"/>
    </row>
    <row r="152" customFormat="false" ht="15" hidden="false" customHeight="false" outlineLevel="0" collapsed="false">
      <c r="A152" s="21"/>
      <c r="B152" s="18"/>
      <c r="C152" s="18"/>
      <c r="D152" s="22"/>
      <c r="E152" s="18"/>
      <c r="F152" s="18"/>
    </row>
    <row r="153" customFormat="false" ht="15" hidden="false" customHeight="false" outlineLevel="0" collapsed="false">
      <c r="A153" s="21"/>
      <c r="B153" s="18"/>
      <c r="C153" s="18"/>
      <c r="D153" s="22"/>
      <c r="E153" s="18"/>
      <c r="F153" s="18"/>
    </row>
    <row r="154" customFormat="false" ht="15" hidden="false" customHeight="false" outlineLevel="0" collapsed="false">
      <c r="A154" s="21"/>
      <c r="B154" s="18"/>
      <c r="C154" s="18"/>
      <c r="D154" s="22"/>
      <c r="E154" s="18"/>
      <c r="F154" s="18"/>
    </row>
    <row r="155" customFormat="false" ht="15" hidden="false" customHeight="false" outlineLevel="0" collapsed="false">
      <c r="A155" s="21"/>
      <c r="B155" s="18"/>
      <c r="C155" s="18"/>
      <c r="D155" s="22"/>
      <c r="E155" s="18"/>
      <c r="F155" s="18"/>
    </row>
    <row r="156" customFormat="false" ht="15" hidden="false" customHeight="false" outlineLevel="0" collapsed="false">
      <c r="A156" s="21"/>
      <c r="B156" s="18"/>
      <c r="C156" s="18"/>
      <c r="D156" s="22"/>
      <c r="E156" s="18"/>
      <c r="F156" s="18"/>
    </row>
    <row r="157" customFormat="false" ht="15" hidden="false" customHeight="false" outlineLevel="0" collapsed="false">
      <c r="A157" s="21"/>
      <c r="B157" s="18"/>
      <c r="C157" s="18"/>
      <c r="D157" s="22"/>
      <c r="E157" s="18"/>
      <c r="F157" s="18"/>
    </row>
    <row r="158" customFormat="false" ht="15" hidden="false" customHeight="false" outlineLevel="0" collapsed="false">
      <c r="A158" s="21"/>
      <c r="B158" s="18"/>
      <c r="C158" s="18"/>
      <c r="D158" s="22"/>
      <c r="E158" s="18"/>
      <c r="F158" s="18"/>
    </row>
    <row r="159" customFormat="false" ht="15" hidden="false" customHeight="false" outlineLevel="0" collapsed="false">
      <c r="A159" s="21"/>
      <c r="B159" s="18"/>
      <c r="C159" s="18"/>
      <c r="D159" s="22"/>
      <c r="E159" s="18"/>
      <c r="F159" s="18"/>
    </row>
    <row r="160" customFormat="false" ht="15" hidden="false" customHeight="false" outlineLevel="0" collapsed="false">
      <c r="A160" s="21"/>
      <c r="B160" s="18"/>
      <c r="C160" s="18"/>
      <c r="D160" s="22"/>
      <c r="E160" s="18"/>
      <c r="F160" s="18"/>
    </row>
    <row r="161" customFormat="false" ht="15" hidden="false" customHeight="false" outlineLevel="0" collapsed="false">
      <c r="A161" s="21"/>
      <c r="B161" s="18"/>
      <c r="C161" s="18"/>
      <c r="D161" s="22"/>
      <c r="E161" s="18"/>
      <c r="F161" s="18"/>
    </row>
    <row r="162" customFormat="false" ht="15" hidden="false" customHeight="false" outlineLevel="0" collapsed="false">
      <c r="A162" s="21"/>
      <c r="B162" s="18"/>
      <c r="C162" s="18"/>
      <c r="D162" s="22"/>
      <c r="E162" s="18"/>
      <c r="F162" s="18"/>
    </row>
    <row r="163" customFormat="false" ht="15" hidden="false" customHeight="false" outlineLevel="0" collapsed="false">
      <c r="A163" s="21"/>
      <c r="B163" s="18"/>
      <c r="C163" s="18"/>
      <c r="D163" s="22"/>
      <c r="E163" s="18"/>
      <c r="F163" s="18"/>
    </row>
    <row r="164" customFormat="false" ht="15" hidden="false" customHeight="false" outlineLevel="0" collapsed="false">
      <c r="A164" s="21"/>
      <c r="B164" s="18"/>
      <c r="C164" s="18"/>
      <c r="D164" s="22"/>
      <c r="E164" s="18"/>
      <c r="F164" s="18"/>
    </row>
    <row r="165" customFormat="false" ht="15" hidden="false" customHeight="false" outlineLevel="0" collapsed="false">
      <c r="A165" s="21"/>
      <c r="B165" s="18"/>
      <c r="C165" s="18"/>
      <c r="D165" s="22"/>
      <c r="E165" s="18"/>
      <c r="F165" s="18"/>
    </row>
    <row r="166" customFormat="false" ht="15" hidden="false" customHeight="false" outlineLevel="0" collapsed="false">
      <c r="A166" s="21"/>
      <c r="B166" s="18"/>
      <c r="C166" s="18"/>
      <c r="D166" s="22"/>
      <c r="E166" s="18"/>
      <c r="F166" s="18"/>
    </row>
    <row r="167" customFormat="false" ht="15" hidden="false" customHeight="false" outlineLevel="0" collapsed="false">
      <c r="A167" s="21"/>
      <c r="B167" s="18"/>
      <c r="C167" s="18"/>
      <c r="D167" s="22"/>
      <c r="E167" s="18"/>
      <c r="F167" s="18"/>
    </row>
    <row r="168" customFormat="false" ht="15" hidden="false" customHeight="false" outlineLevel="0" collapsed="false">
      <c r="A168" s="21"/>
      <c r="B168" s="18"/>
      <c r="C168" s="18"/>
      <c r="D168" s="22"/>
      <c r="E168" s="18"/>
      <c r="F168" s="18"/>
    </row>
    <row r="169" customFormat="false" ht="15" hidden="false" customHeight="false" outlineLevel="0" collapsed="false">
      <c r="A169" s="21"/>
      <c r="B169" s="18"/>
      <c r="C169" s="18"/>
      <c r="D169" s="22"/>
      <c r="E169" s="18"/>
      <c r="F169" s="18"/>
    </row>
    <row r="170" customFormat="false" ht="15" hidden="false" customHeight="false" outlineLevel="0" collapsed="false">
      <c r="A170" s="21"/>
      <c r="B170" s="18"/>
      <c r="C170" s="18"/>
      <c r="D170" s="22"/>
      <c r="E170" s="18"/>
      <c r="F170" s="18"/>
    </row>
    <row r="171" customFormat="false" ht="15" hidden="false" customHeight="false" outlineLevel="0" collapsed="false">
      <c r="A171" s="21"/>
      <c r="B171" s="18"/>
      <c r="C171" s="18"/>
      <c r="D171" s="22"/>
      <c r="E171" s="18"/>
      <c r="F171" s="18"/>
    </row>
    <row r="172" customFormat="false" ht="15" hidden="false" customHeight="false" outlineLevel="0" collapsed="false">
      <c r="A172" s="21"/>
      <c r="B172" s="18"/>
      <c r="C172" s="18"/>
      <c r="D172" s="22"/>
      <c r="E172" s="18"/>
      <c r="F172" s="18"/>
    </row>
    <row r="173" customFormat="false" ht="15" hidden="false" customHeight="false" outlineLevel="0" collapsed="false">
      <c r="A173" s="21"/>
      <c r="B173" s="18"/>
      <c r="C173" s="18"/>
      <c r="D173" s="22"/>
      <c r="E173" s="18"/>
      <c r="F173" s="18"/>
    </row>
    <row r="174" customFormat="false" ht="15" hidden="false" customHeight="false" outlineLevel="0" collapsed="false">
      <c r="A174" s="21"/>
      <c r="B174" s="18"/>
      <c r="C174" s="18"/>
      <c r="D174" s="22"/>
      <c r="E174" s="18"/>
      <c r="F174" s="18"/>
    </row>
    <row r="175" customFormat="false" ht="15" hidden="false" customHeight="false" outlineLevel="0" collapsed="false">
      <c r="A175" s="21"/>
      <c r="B175" s="18"/>
      <c r="C175" s="18"/>
      <c r="D175" s="22"/>
      <c r="E175" s="18"/>
      <c r="F175" s="18"/>
    </row>
    <row r="176" customFormat="false" ht="15" hidden="false" customHeight="false" outlineLevel="0" collapsed="false">
      <c r="A176" s="21"/>
      <c r="B176" s="18"/>
      <c r="C176" s="18"/>
      <c r="D176" s="22"/>
      <c r="E176" s="18"/>
      <c r="F176" s="18"/>
    </row>
    <row r="177" customFormat="false" ht="15" hidden="false" customHeight="false" outlineLevel="0" collapsed="false">
      <c r="A177" s="21"/>
      <c r="B177" s="18"/>
      <c r="C177" s="18"/>
      <c r="D177" s="22"/>
      <c r="E177" s="18"/>
      <c r="F177" s="18"/>
    </row>
    <row r="178" customFormat="false" ht="15" hidden="false" customHeight="false" outlineLevel="0" collapsed="false">
      <c r="A178" s="21"/>
      <c r="B178" s="18"/>
      <c r="C178" s="18"/>
      <c r="D178" s="22"/>
      <c r="E178" s="18"/>
      <c r="F178" s="18"/>
    </row>
    <row r="179" customFormat="false" ht="15" hidden="false" customHeight="false" outlineLevel="0" collapsed="false">
      <c r="A179" s="21"/>
      <c r="B179" s="18"/>
      <c r="C179" s="18"/>
      <c r="D179" s="22"/>
      <c r="E179" s="18"/>
      <c r="F179" s="18"/>
    </row>
    <row r="180" customFormat="false" ht="15" hidden="false" customHeight="false" outlineLevel="0" collapsed="false">
      <c r="A180" s="21"/>
      <c r="B180" s="18"/>
      <c r="C180" s="18"/>
      <c r="D180" s="22"/>
      <c r="E180" s="18"/>
      <c r="F180" s="18"/>
    </row>
    <row r="181" customFormat="false" ht="15" hidden="false" customHeight="false" outlineLevel="0" collapsed="false">
      <c r="A181" s="21"/>
      <c r="B181" s="18"/>
      <c r="C181" s="18"/>
      <c r="D181" s="22"/>
      <c r="E181" s="18"/>
      <c r="F181" s="18"/>
    </row>
    <row r="182" customFormat="false" ht="15" hidden="false" customHeight="false" outlineLevel="0" collapsed="false">
      <c r="A182" s="21"/>
      <c r="B182" s="18"/>
      <c r="C182" s="18"/>
      <c r="D182" s="22"/>
      <c r="E182" s="18"/>
      <c r="F182" s="18"/>
    </row>
    <row r="183" customFormat="false" ht="15" hidden="false" customHeight="false" outlineLevel="0" collapsed="false">
      <c r="A183" s="21"/>
      <c r="B183" s="18"/>
      <c r="C183" s="18"/>
      <c r="D183" s="22"/>
      <c r="E183" s="18"/>
      <c r="F183" s="18"/>
    </row>
    <row r="184" customFormat="false" ht="15" hidden="false" customHeight="false" outlineLevel="0" collapsed="false">
      <c r="A184" s="21"/>
      <c r="B184" s="18"/>
      <c r="C184" s="18"/>
      <c r="D184" s="22"/>
      <c r="E184" s="18"/>
      <c r="F184" s="18"/>
    </row>
    <row r="185" customFormat="false" ht="15" hidden="false" customHeight="false" outlineLevel="0" collapsed="false">
      <c r="A185" s="21"/>
      <c r="B185" s="18"/>
      <c r="C185" s="18"/>
      <c r="D185" s="22"/>
      <c r="E185" s="18"/>
      <c r="F185" s="18"/>
    </row>
    <row r="186" customFormat="false" ht="15" hidden="false" customHeight="false" outlineLevel="0" collapsed="false">
      <c r="A186" s="21"/>
      <c r="B186" s="18"/>
      <c r="C186" s="18"/>
      <c r="D186" s="22"/>
      <c r="E186" s="18"/>
      <c r="F186" s="18"/>
    </row>
    <row r="187" customFormat="false" ht="15" hidden="false" customHeight="false" outlineLevel="0" collapsed="false">
      <c r="A187" s="21"/>
      <c r="B187" s="18"/>
      <c r="C187" s="18"/>
      <c r="D187" s="22"/>
      <c r="E187" s="18"/>
      <c r="F187" s="18"/>
    </row>
    <row r="188" customFormat="false" ht="15" hidden="false" customHeight="false" outlineLevel="0" collapsed="false">
      <c r="A188" s="21"/>
      <c r="B188" s="18"/>
      <c r="C188" s="18"/>
      <c r="D188" s="22"/>
      <c r="E188" s="18"/>
      <c r="F188" s="18"/>
    </row>
    <row r="189" customFormat="false" ht="15" hidden="false" customHeight="false" outlineLevel="0" collapsed="false">
      <c r="A189" s="21"/>
      <c r="B189" s="18"/>
      <c r="C189" s="18"/>
      <c r="D189" s="22"/>
      <c r="E189" s="18"/>
      <c r="F189" s="18"/>
    </row>
    <row r="190" customFormat="false" ht="15" hidden="false" customHeight="false" outlineLevel="0" collapsed="false">
      <c r="A190" s="21"/>
      <c r="B190" s="18"/>
      <c r="C190" s="18"/>
      <c r="D190" s="22"/>
      <c r="E190" s="18"/>
      <c r="F190" s="18"/>
    </row>
    <row r="191" customFormat="false" ht="15" hidden="false" customHeight="false" outlineLevel="0" collapsed="false">
      <c r="A191" s="21"/>
      <c r="B191" s="18"/>
      <c r="C191" s="18"/>
      <c r="D191" s="22"/>
      <c r="E191" s="18"/>
      <c r="F191" s="18"/>
    </row>
    <row r="192" customFormat="false" ht="15" hidden="false" customHeight="false" outlineLevel="0" collapsed="false">
      <c r="A192" s="21"/>
      <c r="B192" s="18"/>
      <c r="C192" s="18"/>
      <c r="D192" s="22"/>
      <c r="E192" s="18"/>
      <c r="F192" s="18"/>
    </row>
    <row r="193" customFormat="false" ht="15" hidden="false" customHeight="false" outlineLevel="0" collapsed="false">
      <c r="A193" s="21"/>
      <c r="B193" s="18"/>
      <c r="C193" s="18"/>
      <c r="D193" s="22"/>
      <c r="E193" s="18"/>
      <c r="F193" s="18"/>
    </row>
    <row r="194" customFormat="false" ht="15" hidden="false" customHeight="false" outlineLevel="0" collapsed="false">
      <c r="A194" s="21"/>
      <c r="B194" s="18"/>
      <c r="C194" s="18"/>
      <c r="D194" s="22"/>
      <c r="E194" s="18"/>
      <c r="F194" s="18"/>
    </row>
    <row r="195" customFormat="false" ht="15" hidden="false" customHeight="false" outlineLevel="0" collapsed="false">
      <c r="A195" s="21"/>
      <c r="B195" s="18"/>
      <c r="C195" s="18"/>
      <c r="D195" s="22"/>
      <c r="E195" s="18"/>
      <c r="F195" s="18"/>
    </row>
    <row r="196" customFormat="false" ht="15" hidden="false" customHeight="false" outlineLevel="0" collapsed="false">
      <c r="A196" s="21"/>
      <c r="B196" s="18"/>
      <c r="C196" s="18"/>
      <c r="D196" s="22"/>
      <c r="E196" s="18"/>
      <c r="F196" s="18"/>
    </row>
    <row r="197" customFormat="false" ht="15" hidden="false" customHeight="false" outlineLevel="0" collapsed="false">
      <c r="A197" s="21"/>
      <c r="B197" s="18"/>
      <c r="C197" s="18"/>
      <c r="D197" s="22"/>
      <c r="E197" s="18"/>
      <c r="F197" s="18"/>
    </row>
    <row r="198" customFormat="false" ht="15" hidden="false" customHeight="false" outlineLevel="0" collapsed="false">
      <c r="A198" s="21"/>
      <c r="B198" s="18"/>
      <c r="C198" s="18"/>
      <c r="D198" s="22"/>
      <c r="E198" s="18"/>
      <c r="F198" s="18"/>
    </row>
    <row r="199" customFormat="false" ht="15" hidden="false" customHeight="false" outlineLevel="0" collapsed="false">
      <c r="A199" s="21"/>
      <c r="B199" s="18"/>
      <c r="C199" s="18"/>
      <c r="D199" s="22"/>
      <c r="E199" s="18"/>
      <c r="F199" s="18"/>
    </row>
    <row r="200" customFormat="false" ht="15" hidden="false" customHeight="false" outlineLevel="0" collapsed="false">
      <c r="A200" s="21"/>
      <c r="B200" s="18"/>
      <c r="C200" s="18"/>
      <c r="D200" s="22"/>
      <c r="E200" s="18"/>
      <c r="F200" s="18"/>
    </row>
    <row r="201" customFormat="false" ht="15" hidden="false" customHeight="false" outlineLevel="0" collapsed="false">
      <c r="A201" s="21"/>
      <c r="B201" s="18"/>
      <c r="C201" s="18"/>
      <c r="D201" s="22"/>
      <c r="E201" s="18"/>
      <c r="F201" s="18"/>
    </row>
    <row r="202" customFormat="false" ht="15" hidden="false" customHeight="false" outlineLevel="0" collapsed="false">
      <c r="A202" s="21"/>
      <c r="B202" s="18"/>
      <c r="C202" s="18"/>
      <c r="D202" s="22"/>
      <c r="E202" s="18"/>
      <c r="F202" s="18"/>
    </row>
    <row r="203" customFormat="false" ht="15" hidden="false" customHeight="false" outlineLevel="0" collapsed="false">
      <c r="A203" s="21"/>
      <c r="B203" s="18"/>
      <c r="C203" s="18"/>
      <c r="D203" s="22"/>
      <c r="E203" s="18"/>
      <c r="F203" s="18"/>
    </row>
    <row r="204" customFormat="false" ht="15" hidden="false" customHeight="false" outlineLevel="0" collapsed="false">
      <c r="A204" s="21"/>
      <c r="B204" s="18"/>
      <c r="C204" s="18"/>
      <c r="D204" s="22"/>
      <c r="E204" s="18"/>
      <c r="F204" s="18"/>
    </row>
    <row r="205" customFormat="false" ht="15" hidden="false" customHeight="false" outlineLevel="0" collapsed="false">
      <c r="A205" s="21"/>
      <c r="B205" s="18"/>
      <c r="C205" s="18"/>
      <c r="D205" s="22"/>
      <c r="E205" s="18"/>
      <c r="F205" s="18"/>
    </row>
    <row r="206" customFormat="false" ht="15" hidden="false" customHeight="false" outlineLevel="0" collapsed="false">
      <c r="A206" s="21"/>
      <c r="B206" s="18"/>
      <c r="C206" s="18"/>
      <c r="D206" s="22"/>
      <c r="E206" s="18"/>
      <c r="F206" s="18"/>
    </row>
    <row r="207" customFormat="false" ht="15" hidden="false" customHeight="false" outlineLevel="0" collapsed="false">
      <c r="A207" s="21"/>
      <c r="B207" s="18"/>
      <c r="C207" s="18"/>
      <c r="D207" s="22"/>
      <c r="E207" s="18"/>
      <c r="F207" s="18"/>
    </row>
    <row r="208" customFormat="false" ht="15" hidden="false" customHeight="false" outlineLevel="0" collapsed="false">
      <c r="A208" s="21"/>
      <c r="B208" s="18"/>
      <c r="C208" s="18"/>
      <c r="D208" s="22"/>
      <c r="E208" s="18"/>
      <c r="F208" s="18"/>
    </row>
    <row r="209" customFormat="false" ht="15" hidden="false" customHeight="false" outlineLevel="0" collapsed="false">
      <c r="A209" s="21"/>
      <c r="B209" s="18"/>
      <c r="C209" s="18"/>
      <c r="D209" s="22"/>
      <c r="E209" s="18"/>
      <c r="F209" s="18"/>
    </row>
    <row r="210" customFormat="false" ht="15" hidden="false" customHeight="false" outlineLevel="0" collapsed="false">
      <c r="A210" s="21"/>
      <c r="B210" s="18"/>
      <c r="C210" s="18"/>
      <c r="D210" s="22"/>
      <c r="E210" s="18"/>
      <c r="F210" s="18"/>
    </row>
    <row r="211" customFormat="false" ht="15" hidden="false" customHeight="false" outlineLevel="0" collapsed="false">
      <c r="A211" s="21"/>
      <c r="B211" s="18"/>
      <c r="C211" s="18"/>
      <c r="D211" s="22"/>
      <c r="E211" s="18"/>
      <c r="F211" s="18"/>
    </row>
    <row r="212" customFormat="false" ht="15" hidden="false" customHeight="false" outlineLevel="0" collapsed="false">
      <c r="A212" s="21"/>
      <c r="B212" s="18"/>
      <c r="C212" s="18"/>
      <c r="D212" s="22"/>
      <c r="E212" s="18"/>
      <c r="F212" s="18"/>
    </row>
    <row r="213" customFormat="false" ht="15" hidden="false" customHeight="false" outlineLevel="0" collapsed="false">
      <c r="A213" s="21"/>
      <c r="B213" s="18"/>
      <c r="C213" s="18"/>
      <c r="D213" s="22"/>
      <c r="E213" s="18"/>
      <c r="F213" s="18"/>
    </row>
    <row r="214" customFormat="false" ht="15" hidden="false" customHeight="false" outlineLevel="0" collapsed="false">
      <c r="A214" s="21"/>
      <c r="B214" s="18"/>
      <c r="C214" s="18"/>
      <c r="D214" s="22"/>
      <c r="E214" s="18"/>
      <c r="F214" s="18"/>
    </row>
    <row r="215" customFormat="false" ht="15" hidden="false" customHeight="false" outlineLevel="0" collapsed="false">
      <c r="A215" s="21"/>
      <c r="B215" s="18"/>
      <c r="C215" s="18"/>
      <c r="D215" s="22"/>
      <c r="E215" s="18"/>
      <c r="F215" s="18"/>
    </row>
    <row r="216" customFormat="false" ht="15" hidden="false" customHeight="false" outlineLevel="0" collapsed="false">
      <c r="A216" s="21"/>
      <c r="B216" s="18"/>
      <c r="C216" s="18"/>
      <c r="D216" s="22"/>
      <c r="E216" s="18"/>
      <c r="F216" s="18"/>
    </row>
    <row r="217" customFormat="false" ht="15" hidden="false" customHeight="false" outlineLevel="0" collapsed="false">
      <c r="A217" s="21"/>
      <c r="B217" s="18"/>
      <c r="C217" s="18"/>
      <c r="D217" s="22"/>
      <c r="E217" s="18"/>
      <c r="F217" s="18"/>
    </row>
    <row r="218" customFormat="false" ht="15" hidden="false" customHeight="false" outlineLevel="0" collapsed="false">
      <c r="A218" s="21"/>
      <c r="B218" s="18"/>
      <c r="C218" s="18"/>
      <c r="D218" s="22"/>
      <c r="E218" s="18"/>
      <c r="F218" s="18"/>
    </row>
    <row r="219" customFormat="false" ht="15" hidden="false" customHeight="false" outlineLevel="0" collapsed="false">
      <c r="A219" s="21"/>
      <c r="B219" s="18"/>
      <c r="C219" s="18"/>
      <c r="D219" s="22"/>
      <c r="E219" s="18"/>
      <c r="F219" s="18"/>
    </row>
    <row r="220" customFormat="false" ht="15" hidden="false" customHeight="false" outlineLevel="0" collapsed="false">
      <c r="A220" s="21"/>
      <c r="B220" s="18"/>
      <c r="C220" s="18"/>
      <c r="D220" s="22"/>
      <c r="E220" s="18"/>
      <c r="F220" s="18"/>
    </row>
    <row r="221" customFormat="false" ht="15" hidden="false" customHeight="false" outlineLevel="0" collapsed="false">
      <c r="A221" s="21"/>
      <c r="B221" s="18"/>
      <c r="C221" s="18"/>
      <c r="D221" s="22"/>
      <c r="E221" s="18"/>
      <c r="F221" s="18"/>
    </row>
    <row r="222" customFormat="false" ht="15" hidden="false" customHeight="false" outlineLevel="0" collapsed="false">
      <c r="A222" s="21"/>
      <c r="B222" s="18"/>
      <c r="C222" s="18"/>
      <c r="D222" s="22"/>
      <c r="E222" s="18"/>
      <c r="F222" s="18"/>
    </row>
    <row r="223" customFormat="false" ht="15" hidden="false" customHeight="false" outlineLevel="0" collapsed="false">
      <c r="A223" s="21"/>
      <c r="B223" s="18"/>
      <c r="C223" s="18"/>
      <c r="D223" s="22"/>
      <c r="E223" s="18"/>
      <c r="F223" s="18"/>
    </row>
    <row r="224" customFormat="false" ht="15" hidden="false" customHeight="false" outlineLevel="0" collapsed="false">
      <c r="A224" s="21"/>
      <c r="B224" s="18"/>
      <c r="C224" s="18"/>
      <c r="D224" s="22"/>
      <c r="E224" s="18"/>
      <c r="F224" s="18"/>
    </row>
    <row r="225" customFormat="false" ht="15" hidden="false" customHeight="false" outlineLevel="0" collapsed="false">
      <c r="A225" s="21"/>
      <c r="B225" s="18"/>
      <c r="C225" s="18"/>
      <c r="D225" s="22"/>
      <c r="E225" s="18"/>
      <c r="F225" s="18"/>
    </row>
    <row r="226" customFormat="false" ht="15" hidden="false" customHeight="false" outlineLevel="0" collapsed="false">
      <c r="A226" s="21"/>
      <c r="B226" s="18"/>
      <c r="C226" s="18"/>
      <c r="D226" s="22"/>
      <c r="E226" s="18"/>
      <c r="F226" s="18"/>
    </row>
    <row r="227" customFormat="false" ht="15" hidden="false" customHeight="false" outlineLevel="0" collapsed="false">
      <c r="A227" s="21"/>
      <c r="B227" s="18"/>
      <c r="C227" s="18"/>
      <c r="D227" s="22"/>
      <c r="E227" s="18"/>
      <c r="F227" s="18"/>
    </row>
    <row r="228" customFormat="false" ht="15" hidden="false" customHeight="false" outlineLevel="0" collapsed="false">
      <c r="A228" s="21"/>
      <c r="B228" s="18"/>
      <c r="C228" s="18"/>
      <c r="D228" s="22"/>
      <c r="E228" s="18"/>
      <c r="F228" s="18"/>
    </row>
    <row r="229" customFormat="false" ht="15" hidden="false" customHeight="false" outlineLevel="0" collapsed="false">
      <c r="A229" s="21"/>
      <c r="B229" s="18"/>
      <c r="C229" s="18"/>
      <c r="D229" s="22"/>
      <c r="E229" s="18"/>
      <c r="F229" s="18"/>
    </row>
    <row r="230" customFormat="false" ht="15" hidden="false" customHeight="false" outlineLevel="0" collapsed="false">
      <c r="A230" s="21"/>
      <c r="B230" s="18"/>
      <c r="C230" s="18"/>
      <c r="D230" s="22"/>
      <c r="E230" s="18"/>
      <c r="F230" s="18"/>
    </row>
    <row r="231" customFormat="false" ht="15" hidden="false" customHeight="false" outlineLevel="0" collapsed="false">
      <c r="A231" s="21"/>
      <c r="B231" s="18"/>
      <c r="C231" s="18"/>
      <c r="D231" s="22"/>
      <c r="E231" s="18"/>
      <c r="F231" s="18"/>
    </row>
    <row r="232" customFormat="false" ht="15" hidden="false" customHeight="false" outlineLevel="0" collapsed="false">
      <c r="A232" s="21"/>
      <c r="B232" s="18"/>
      <c r="C232" s="18"/>
      <c r="D232" s="22"/>
      <c r="E232" s="18"/>
      <c r="F232" s="18"/>
    </row>
    <row r="233" customFormat="false" ht="15" hidden="false" customHeight="false" outlineLevel="0" collapsed="false">
      <c r="A233" s="21"/>
      <c r="B233" s="18"/>
      <c r="C233" s="18"/>
      <c r="D233" s="22"/>
      <c r="E233" s="18"/>
      <c r="F233" s="18"/>
    </row>
    <row r="234" customFormat="false" ht="15" hidden="false" customHeight="false" outlineLevel="0" collapsed="false">
      <c r="A234" s="21"/>
      <c r="B234" s="18"/>
      <c r="C234" s="18"/>
      <c r="D234" s="22"/>
      <c r="E234" s="18"/>
      <c r="F234" s="18"/>
    </row>
    <row r="235" customFormat="false" ht="15" hidden="false" customHeight="false" outlineLevel="0" collapsed="false">
      <c r="A235" s="21"/>
      <c r="B235" s="18"/>
      <c r="C235" s="18"/>
      <c r="D235" s="22"/>
      <c r="E235" s="18"/>
      <c r="F235" s="18"/>
    </row>
    <row r="236" customFormat="false" ht="15" hidden="false" customHeight="false" outlineLevel="0" collapsed="false">
      <c r="A236" s="21"/>
      <c r="B236" s="18"/>
      <c r="C236" s="18"/>
      <c r="D236" s="22"/>
      <c r="E236" s="18"/>
      <c r="F236" s="18"/>
    </row>
    <row r="237" customFormat="false" ht="15" hidden="false" customHeight="false" outlineLevel="0" collapsed="false">
      <c r="A237" s="21"/>
      <c r="B237" s="18"/>
      <c r="C237" s="18"/>
      <c r="D237" s="22"/>
      <c r="E237" s="18"/>
      <c r="F237" s="18"/>
    </row>
    <row r="238" customFormat="false" ht="15" hidden="false" customHeight="false" outlineLevel="0" collapsed="false">
      <c r="A238" s="21"/>
      <c r="B238" s="18"/>
      <c r="C238" s="18"/>
      <c r="D238" s="22"/>
      <c r="E238" s="18"/>
      <c r="F238" s="18"/>
    </row>
    <row r="239" customFormat="false" ht="15" hidden="false" customHeight="false" outlineLevel="0" collapsed="false">
      <c r="A239" s="21"/>
      <c r="B239" s="18"/>
      <c r="C239" s="18"/>
      <c r="D239" s="22"/>
      <c r="E239" s="18"/>
      <c r="F239" s="18"/>
    </row>
    <row r="240" customFormat="false" ht="15" hidden="false" customHeight="false" outlineLevel="0" collapsed="false">
      <c r="A240" s="21"/>
      <c r="B240" s="18"/>
      <c r="C240" s="18"/>
      <c r="D240" s="22"/>
      <c r="E240" s="18"/>
      <c r="F240" s="18"/>
    </row>
    <row r="241" customFormat="false" ht="15" hidden="false" customHeight="false" outlineLevel="0" collapsed="false">
      <c r="A241" s="21"/>
      <c r="B241" s="18"/>
      <c r="C241" s="18"/>
      <c r="D241" s="22"/>
      <c r="E241" s="18"/>
      <c r="F241" s="18"/>
    </row>
    <row r="242" customFormat="false" ht="15" hidden="false" customHeight="false" outlineLevel="0" collapsed="false">
      <c r="A242" s="21"/>
      <c r="B242" s="18"/>
      <c r="C242" s="18"/>
      <c r="D242" s="22"/>
      <c r="E242" s="18"/>
      <c r="F242" s="18"/>
    </row>
    <row r="243" customFormat="false" ht="15" hidden="false" customHeight="false" outlineLevel="0" collapsed="false">
      <c r="A243" s="21"/>
      <c r="B243" s="18"/>
      <c r="C243" s="18"/>
      <c r="D243" s="22"/>
      <c r="E243" s="18"/>
      <c r="F243" s="18"/>
    </row>
    <row r="244" customFormat="false" ht="15" hidden="false" customHeight="false" outlineLevel="0" collapsed="false">
      <c r="A244" s="21"/>
      <c r="B244" s="18"/>
      <c r="C244" s="18"/>
      <c r="D244" s="22"/>
      <c r="E244" s="18"/>
      <c r="F244" s="18"/>
    </row>
    <row r="245" customFormat="false" ht="15" hidden="false" customHeight="false" outlineLevel="0" collapsed="false">
      <c r="A245" s="21"/>
      <c r="B245" s="18"/>
      <c r="C245" s="18"/>
      <c r="D245" s="22"/>
      <c r="E245" s="18"/>
      <c r="F245" s="18"/>
    </row>
    <row r="246" customFormat="false" ht="15" hidden="false" customHeight="false" outlineLevel="0" collapsed="false">
      <c r="A246" s="21"/>
      <c r="B246" s="18"/>
      <c r="C246" s="18"/>
      <c r="D246" s="22"/>
      <c r="E246" s="18"/>
      <c r="F246" s="18"/>
    </row>
    <row r="247" customFormat="false" ht="15" hidden="false" customHeight="false" outlineLevel="0" collapsed="false">
      <c r="A247" s="21"/>
      <c r="B247" s="18"/>
      <c r="C247" s="18"/>
      <c r="D247" s="22"/>
      <c r="E247" s="18"/>
      <c r="F247" s="18"/>
    </row>
    <row r="248" customFormat="false" ht="15" hidden="false" customHeight="false" outlineLevel="0" collapsed="false">
      <c r="A248" s="21"/>
      <c r="B248" s="18"/>
      <c r="C248" s="18"/>
      <c r="D248" s="22"/>
      <c r="E248" s="18"/>
      <c r="F248" s="18"/>
    </row>
    <row r="249" customFormat="false" ht="15" hidden="false" customHeight="false" outlineLevel="0" collapsed="false">
      <c r="A249" s="21"/>
      <c r="B249" s="18"/>
      <c r="C249" s="18"/>
      <c r="D249" s="22"/>
      <c r="E249" s="18"/>
      <c r="F249" s="18"/>
    </row>
    <row r="250" customFormat="false" ht="15" hidden="false" customHeight="false" outlineLevel="0" collapsed="false">
      <c r="A250" s="21"/>
      <c r="B250" s="18"/>
      <c r="C250" s="18"/>
      <c r="D250" s="22"/>
      <c r="E250" s="18"/>
      <c r="F250" s="18"/>
    </row>
    <row r="251" customFormat="false" ht="15" hidden="false" customHeight="false" outlineLevel="0" collapsed="false">
      <c r="A251" s="21"/>
      <c r="B251" s="18"/>
      <c r="C251" s="18"/>
      <c r="D251" s="22"/>
      <c r="E251" s="18"/>
      <c r="F251" s="18"/>
    </row>
    <row r="252" customFormat="false" ht="15" hidden="false" customHeight="false" outlineLevel="0" collapsed="false">
      <c r="A252" s="21"/>
      <c r="B252" s="18"/>
      <c r="C252" s="18"/>
      <c r="D252" s="22"/>
      <c r="E252" s="18"/>
      <c r="F252" s="18"/>
    </row>
    <row r="253" customFormat="false" ht="15" hidden="false" customHeight="false" outlineLevel="0" collapsed="false">
      <c r="A253" s="21"/>
      <c r="B253" s="18"/>
      <c r="C253" s="18"/>
      <c r="D253" s="22"/>
      <c r="E253" s="18"/>
      <c r="F253" s="18"/>
    </row>
    <row r="254" customFormat="false" ht="15" hidden="false" customHeight="false" outlineLevel="0" collapsed="false">
      <c r="A254" s="21"/>
      <c r="B254" s="18"/>
      <c r="C254" s="18"/>
      <c r="D254" s="22"/>
      <c r="E254" s="18"/>
      <c r="F254" s="18"/>
    </row>
    <row r="255" customFormat="false" ht="15" hidden="false" customHeight="false" outlineLevel="0" collapsed="false">
      <c r="A255" s="21"/>
      <c r="B255" s="18"/>
      <c r="C255" s="18"/>
      <c r="D255" s="22"/>
      <c r="E255" s="18"/>
      <c r="F255" s="18"/>
    </row>
    <row r="256" customFormat="false" ht="15" hidden="false" customHeight="false" outlineLevel="0" collapsed="false">
      <c r="A256" s="21"/>
      <c r="B256" s="18"/>
      <c r="C256" s="18"/>
      <c r="D256" s="22"/>
      <c r="E256" s="18"/>
      <c r="F256" s="18"/>
    </row>
    <row r="257" customFormat="false" ht="15" hidden="false" customHeight="false" outlineLevel="0" collapsed="false">
      <c r="A257" s="21"/>
      <c r="B257" s="18"/>
      <c r="C257" s="18"/>
      <c r="D257" s="22"/>
      <c r="E257" s="18"/>
      <c r="F257" s="18"/>
    </row>
    <row r="258" customFormat="false" ht="15" hidden="false" customHeight="false" outlineLevel="0" collapsed="false">
      <c r="A258" s="21"/>
      <c r="B258" s="18"/>
      <c r="C258" s="18"/>
      <c r="D258" s="22"/>
      <c r="E258" s="18"/>
      <c r="F258" s="18"/>
    </row>
    <row r="259" customFormat="false" ht="15" hidden="false" customHeight="false" outlineLevel="0" collapsed="false">
      <c r="A259" s="21"/>
      <c r="B259" s="18"/>
      <c r="C259" s="18"/>
      <c r="D259" s="22"/>
      <c r="E259" s="18"/>
      <c r="F259" s="18"/>
    </row>
    <row r="260" customFormat="false" ht="15" hidden="false" customHeight="false" outlineLevel="0" collapsed="false">
      <c r="A260" s="21"/>
      <c r="B260" s="18"/>
      <c r="C260" s="18"/>
      <c r="D260" s="22"/>
      <c r="E260" s="18"/>
      <c r="F260" s="18"/>
    </row>
    <row r="261" customFormat="false" ht="15" hidden="false" customHeight="false" outlineLevel="0" collapsed="false">
      <c r="A261" s="21"/>
      <c r="B261" s="18"/>
      <c r="C261" s="18"/>
      <c r="D261" s="22"/>
      <c r="E261" s="18"/>
      <c r="F261" s="18"/>
    </row>
    <row r="262" customFormat="false" ht="15" hidden="false" customHeight="false" outlineLevel="0" collapsed="false">
      <c r="A262" s="21"/>
      <c r="B262" s="18"/>
      <c r="C262" s="18"/>
      <c r="D262" s="22"/>
      <c r="E262" s="18"/>
      <c r="F262" s="18"/>
    </row>
    <row r="263" customFormat="false" ht="15" hidden="false" customHeight="false" outlineLevel="0" collapsed="false">
      <c r="A263" s="21"/>
      <c r="B263" s="18"/>
      <c r="C263" s="18"/>
      <c r="D263" s="22"/>
      <c r="E263" s="18"/>
      <c r="F263" s="18"/>
    </row>
    <row r="264" customFormat="false" ht="15" hidden="false" customHeight="false" outlineLevel="0" collapsed="false">
      <c r="A264" s="21"/>
      <c r="B264" s="18"/>
      <c r="C264" s="18"/>
      <c r="D264" s="22"/>
      <c r="E264" s="18"/>
      <c r="F264" s="18"/>
    </row>
    <row r="265" customFormat="false" ht="15" hidden="false" customHeight="false" outlineLevel="0" collapsed="false">
      <c r="A265" s="21"/>
      <c r="B265" s="18"/>
      <c r="C265" s="18"/>
      <c r="D265" s="22"/>
      <c r="E265" s="18"/>
      <c r="F265" s="18"/>
    </row>
    <row r="266" customFormat="false" ht="15" hidden="false" customHeight="false" outlineLevel="0" collapsed="false">
      <c r="A266" s="21"/>
      <c r="B266" s="18"/>
      <c r="C266" s="18"/>
      <c r="D266" s="22"/>
      <c r="E266" s="18"/>
      <c r="F266" s="18"/>
    </row>
    <row r="267" customFormat="false" ht="15" hidden="false" customHeight="false" outlineLevel="0" collapsed="false">
      <c r="A267" s="21"/>
      <c r="B267" s="18"/>
      <c r="C267" s="18"/>
      <c r="D267" s="22"/>
      <c r="E267" s="18"/>
      <c r="F267" s="18"/>
    </row>
    <row r="268" customFormat="false" ht="15" hidden="false" customHeight="false" outlineLevel="0" collapsed="false">
      <c r="A268" s="21"/>
      <c r="B268" s="18"/>
      <c r="C268" s="18"/>
      <c r="D268" s="22"/>
      <c r="E268" s="18"/>
      <c r="F268" s="18"/>
    </row>
    <row r="269" customFormat="false" ht="15" hidden="false" customHeight="false" outlineLevel="0" collapsed="false">
      <c r="A269" s="21"/>
      <c r="B269" s="18"/>
      <c r="C269" s="18"/>
      <c r="D269" s="22"/>
      <c r="E269" s="18"/>
      <c r="F269" s="18"/>
    </row>
    <row r="270" customFormat="false" ht="15" hidden="false" customHeight="false" outlineLevel="0" collapsed="false">
      <c r="A270" s="21"/>
      <c r="B270" s="18"/>
      <c r="C270" s="18"/>
      <c r="D270" s="22"/>
      <c r="E270" s="18"/>
      <c r="F270" s="18"/>
    </row>
    <row r="271" customFormat="false" ht="15" hidden="false" customHeight="false" outlineLevel="0" collapsed="false">
      <c r="A271" s="21"/>
      <c r="B271" s="18"/>
      <c r="C271" s="18"/>
      <c r="D271" s="22"/>
      <c r="E271" s="18"/>
      <c r="F271" s="18"/>
    </row>
    <row r="272" customFormat="false" ht="15" hidden="false" customHeight="false" outlineLevel="0" collapsed="false">
      <c r="A272" s="21"/>
      <c r="B272" s="18"/>
      <c r="C272" s="18"/>
      <c r="D272" s="22"/>
      <c r="E272" s="18"/>
      <c r="F272" s="18"/>
    </row>
    <row r="273" customFormat="false" ht="15" hidden="false" customHeight="false" outlineLevel="0" collapsed="false">
      <c r="A273" s="21"/>
      <c r="B273" s="18"/>
      <c r="C273" s="18"/>
      <c r="D273" s="22"/>
      <c r="E273" s="18"/>
      <c r="F273" s="18"/>
    </row>
    <row r="274" customFormat="false" ht="15" hidden="false" customHeight="false" outlineLevel="0" collapsed="false">
      <c r="A274" s="21"/>
      <c r="B274" s="18"/>
      <c r="C274" s="18"/>
      <c r="D274" s="22"/>
      <c r="E274" s="18"/>
      <c r="F274" s="18"/>
    </row>
    <row r="275" customFormat="false" ht="15" hidden="false" customHeight="false" outlineLevel="0" collapsed="false">
      <c r="A275" s="21"/>
      <c r="B275" s="18"/>
      <c r="C275" s="18"/>
      <c r="D275" s="22"/>
      <c r="E275" s="18"/>
      <c r="F275" s="18"/>
    </row>
    <row r="276" customFormat="false" ht="15" hidden="false" customHeight="false" outlineLevel="0" collapsed="false">
      <c r="A276" s="21"/>
      <c r="B276" s="18"/>
      <c r="C276" s="18"/>
      <c r="D276" s="22"/>
      <c r="E276" s="18"/>
      <c r="F276" s="18"/>
    </row>
    <row r="277" customFormat="false" ht="15" hidden="false" customHeight="false" outlineLevel="0" collapsed="false">
      <c r="A277" s="21"/>
      <c r="B277" s="18"/>
      <c r="C277" s="18"/>
      <c r="D277" s="22"/>
      <c r="E277" s="18"/>
      <c r="F277" s="18"/>
    </row>
    <row r="278" customFormat="false" ht="15" hidden="false" customHeight="false" outlineLevel="0" collapsed="false">
      <c r="A278" s="21"/>
      <c r="B278" s="18"/>
      <c r="C278" s="18"/>
      <c r="D278" s="22"/>
      <c r="E278" s="18"/>
      <c r="F278" s="18"/>
    </row>
    <row r="279" customFormat="false" ht="15" hidden="false" customHeight="false" outlineLevel="0" collapsed="false">
      <c r="A279" s="21"/>
      <c r="B279" s="18"/>
      <c r="C279" s="18"/>
      <c r="D279" s="22"/>
      <c r="E279" s="18"/>
      <c r="F279" s="18"/>
    </row>
    <row r="280" customFormat="false" ht="15" hidden="false" customHeight="false" outlineLevel="0" collapsed="false">
      <c r="A280" s="21"/>
      <c r="B280" s="18"/>
      <c r="C280" s="18"/>
      <c r="D280" s="22"/>
      <c r="E280" s="18"/>
      <c r="F280" s="18"/>
    </row>
    <row r="281" customFormat="false" ht="15" hidden="false" customHeight="false" outlineLevel="0" collapsed="false">
      <c r="A281" s="21"/>
      <c r="B281" s="18"/>
      <c r="C281" s="18"/>
      <c r="D281" s="22"/>
      <c r="E281" s="18"/>
      <c r="F281" s="18"/>
    </row>
    <row r="282" customFormat="false" ht="15" hidden="false" customHeight="false" outlineLevel="0" collapsed="false">
      <c r="A282" s="21"/>
      <c r="B282" s="18"/>
      <c r="C282" s="18"/>
      <c r="D282" s="22"/>
      <c r="E282" s="18"/>
      <c r="F282" s="18"/>
    </row>
    <row r="283" customFormat="false" ht="15" hidden="false" customHeight="false" outlineLevel="0" collapsed="false">
      <c r="A283" s="21"/>
      <c r="B283" s="18"/>
      <c r="C283" s="18"/>
      <c r="D283" s="22"/>
      <c r="E283" s="18"/>
      <c r="F283" s="18"/>
    </row>
    <row r="284" customFormat="false" ht="15" hidden="false" customHeight="false" outlineLevel="0" collapsed="false">
      <c r="A284" s="21"/>
      <c r="B284" s="18"/>
      <c r="C284" s="18"/>
      <c r="D284" s="22"/>
      <c r="E284" s="18"/>
      <c r="F284" s="18"/>
    </row>
    <row r="285" customFormat="false" ht="15" hidden="false" customHeight="false" outlineLevel="0" collapsed="false">
      <c r="A285" s="21"/>
      <c r="B285" s="18"/>
      <c r="C285" s="18"/>
      <c r="D285" s="22"/>
      <c r="E285" s="18"/>
      <c r="F285" s="18"/>
    </row>
    <row r="286" customFormat="false" ht="15" hidden="false" customHeight="false" outlineLevel="0" collapsed="false">
      <c r="A286" s="21"/>
      <c r="B286" s="18"/>
      <c r="C286" s="18"/>
      <c r="D286" s="22"/>
      <c r="E286" s="18"/>
      <c r="F286" s="18"/>
    </row>
    <row r="287" customFormat="false" ht="15" hidden="false" customHeight="false" outlineLevel="0" collapsed="false">
      <c r="A287" s="21"/>
      <c r="B287" s="18"/>
      <c r="C287" s="18"/>
      <c r="D287" s="22"/>
      <c r="E287" s="18"/>
      <c r="F287" s="18"/>
    </row>
    <row r="288" customFormat="false" ht="15" hidden="false" customHeight="false" outlineLevel="0" collapsed="false">
      <c r="A288" s="21"/>
      <c r="B288" s="18"/>
      <c r="C288" s="18"/>
      <c r="D288" s="22"/>
      <c r="E288" s="18"/>
      <c r="F288" s="18"/>
    </row>
    <row r="289" customFormat="false" ht="15" hidden="false" customHeight="false" outlineLevel="0" collapsed="false">
      <c r="A289" s="21"/>
      <c r="B289" s="18"/>
      <c r="C289" s="18"/>
      <c r="D289" s="22"/>
      <c r="E289" s="18"/>
      <c r="F289" s="18"/>
    </row>
    <row r="290" customFormat="false" ht="15" hidden="false" customHeight="false" outlineLevel="0" collapsed="false">
      <c r="A290" s="21"/>
      <c r="B290" s="18"/>
      <c r="C290" s="18"/>
      <c r="D290" s="22"/>
      <c r="E290" s="18"/>
      <c r="F290" s="18"/>
    </row>
    <row r="291" customFormat="false" ht="15" hidden="false" customHeight="false" outlineLevel="0" collapsed="false">
      <c r="A291" s="21"/>
      <c r="B291" s="18"/>
      <c r="C291" s="18"/>
      <c r="D291" s="22"/>
      <c r="E291" s="18"/>
      <c r="F291" s="18"/>
    </row>
    <row r="292" customFormat="false" ht="15" hidden="false" customHeight="false" outlineLevel="0" collapsed="false">
      <c r="A292" s="21"/>
      <c r="B292" s="18"/>
      <c r="C292" s="18"/>
      <c r="D292" s="22"/>
      <c r="E292" s="18"/>
      <c r="F292" s="18"/>
    </row>
    <row r="293" customFormat="false" ht="15" hidden="false" customHeight="false" outlineLevel="0" collapsed="false">
      <c r="A293" s="21"/>
      <c r="B293" s="18"/>
      <c r="C293" s="18"/>
      <c r="D293" s="22"/>
      <c r="E293" s="18"/>
      <c r="F293" s="18"/>
    </row>
    <row r="294" customFormat="false" ht="15" hidden="false" customHeight="false" outlineLevel="0" collapsed="false">
      <c r="A294" s="21"/>
      <c r="B294" s="18"/>
      <c r="C294" s="18"/>
      <c r="D294" s="22"/>
      <c r="E294" s="18"/>
      <c r="F294" s="18"/>
    </row>
    <row r="295" customFormat="false" ht="15" hidden="false" customHeight="false" outlineLevel="0" collapsed="false">
      <c r="A295" s="21"/>
      <c r="B295" s="18"/>
      <c r="C295" s="18"/>
      <c r="D295" s="22"/>
      <c r="E295" s="18"/>
      <c r="F295" s="18"/>
    </row>
    <row r="296" customFormat="false" ht="15" hidden="false" customHeight="false" outlineLevel="0" collapsed="false">
      <c r="A296" s="21"/>
      <c r="B296" s="18"/>
      <c r="C296" s="18"/>
      <c r="D296" s="22"/>
      <c r="E296" s="18"/>
      <c r="F296" s="18"/>
    </row>
    <row r="297" customFormat="false" ht="15" hidden="false" customHeight="false" outlineLevel="0" collapsed="false">
      <c r="A297" s="21"/>
      <c r="B297" s="18"/>
      <c r="C297" s="18"/>
      <c r="D297" s="22"/>
      <c r="E297" s="18"/>
      <c r="F297" s="18"/>
    </row>
    <row r="298" customFormat="false" ht="15" hidden="false" customHeight="false" outlineLevel="0" collapsed="false">
      <c r="A298" s="21"/>
      <c r="B298" s="18"/>
      <c r="C298" s="18"/>
      <c r="D298" s="22"/>
      <c r="E298" s="18"/>
      <c r="F298" s="18"/>
    </row>
    <row r="299" customFormat="false" ht="15" hidden="false" customHeight="false" outlineLevel="0" collapsed="false">
      <c r="A299" s="21"/>
      <c r="B299" s="18"/>
      <c r="C299" s="18"/>
      <c r="D299" s="22"/>
      <c r="E299" s="18"/>
      <c r="F299" s="18"/>
    </row>
    <row r="300" customFormat="false" ht="15" hidden="false" customHeight="false" outlineLevel="0" collapsed="false">
      <c r="A300" s="21"/>
      <c r="B300" s="18"/>
      <c r="C300" s="18"/>
      <c r="D300" s="22"/>
      <c r="E300" s="18"/>
      <c r="F300" s="18"/>
    </row>
    <row r="301" customFormat="false" ht="15" hidden="false" customHeight="false" outlineLevel="0" collapsed="false">
      <c r="A301" s="21"/>
      <c r="B301" s="18"/>
      <c r="C301" s="18"/>
      <c r="D301" s="22"/>
      <c r="E301" s="18"/>
      <c r="F301" s="18"/>
    </row>
    <row r="302" customFormat="false" ht="15" hidden="false" customHeight="false" outlineLevel="0" collapsed="false">
      <c r="A302" s="21"/>
      <c r="B302" s="18"/>
      <c r="C302" s="18"/>
      <c r="D302" s="22"/>
      <c r="E302" s="18"/>
      <c r="F302" s="18"/>
    </row>
    <row r="303" customFormat="false" ht="15" hidden="false" customHeight="false" outlineLevel="0" collapsed="false">
      <c r="A303" s="21"/>
      <c r="B303" s="18"/>
      <c r="C303" s="18"/>
      <c r="D303" s="22"/>
      <c r="E303" s="18"/>
      <c r="F303" s="18"/>
    </row>
    <row r="304" customFormat="false" ht="15" hidden="false" customHeight="false" outlineLevel="0" collapsed="false">
      <c r="A304" s="21"/>
      <c r="B304" s="18"/>
      <c r="C304" s="18"/>
      <c r="D304" s="22"/>
      <c r="E304" s="18"/>
      <c r="F304" s="18"/>
    </row>
    <row r="305" customFormat="false" ht="15" hidden="false" customHeight="false" outlineLevel="0" collapsed="false">
      <c r="A305" s="21"/>
      <c r="B305" s="18"/>
      <c r="C305" s="18"/>
      <c r="D305" s="22"/>
      <c r="E305" s="18"/>
      <c r="F305" s="18"/>
    </row>
    <row r="306" customFormat="false" ht="15" hidden="false" customHeight="false" outlineLevel="0" collapsed="false">
      <c r="A306" s="21"/>
      <c r="B306" s="18"/>
      <c r="C306" s="18"/>
      <c r="D306" s="22"/>
      <c r="E306" s="18"/>
      <c r="F306" s="18"/>
    </row>
    <row r="307" customFormat="false" ht="15" hidden="false" customHeight="false" outlineLevel="0" collapsed="false">
      <c r="A307" s="21"/>
      <c r="B307" s="18"/>
      <c r="C307" s="18"/>
      <c r="D307" s="22"/>
      <c r="E307" s="18"/>
      <c r="F307" s="18"/>
    </row>
    <row r="308" customFormat="false" ht="15" hidden="false" customHeight="false" outlineLevel="0" collapsed="false">
      <c r="A308" s="21"/>
      <c r="B308" s="18"/>
      <c r="C308" s="18"/>
      <c r="D308" s="22"/>
      <c r="E308" s="18"/>
      <c r="F308" s="18"/>
    </row>
    <row r="309" customFormat="false" ht="15" hidden="false" customHeight="false" outlineLevel="0" collapsed="false">
      <c r="A309" s="21"/>
      <c r="B309" s="18"/>
      <c r="C309" s="18"/>
      <c r="D309" s="22"/>
      <c r="E309" s="18"/>
      <c r="F309" s="18"/>
    </row>
    <row r="310" customFormat="false" ht="15" hidden="false" customHeight="false" outlineLevel="0" collapsed="false">
      <c r="A310" s="21"/>
      <c r="B310" s="18"/>
      <c r="C310" s="18"/>
      <c r="D310" s="22"/>
      <c r="E310" s="18"/>
      <c r="F310" s="18"/>
    </row>
    <row r="311" customFormat="false" ht="15" hidden="false" customHeight="false" outlineLevel="0" collapsed="false">
      <c r="A311" s="21"/>
      <c r="B311" s="18"/>
      <c r="C311" s="18"/>
      <c r="D311" s="22"/>
      <c r="E311" s="18"/>
      <c r="F311" s="18"/>
    </row>
    <row r="312" customFormat="false" ht="15" hidden="false" customHeight="false" outlineLevel="0" collapsed="false">
      <c r="A312" s="21"/>
      <c r="B312" s="18"/>
      <c r="C312" s="18"/>
      <c r="D312" s="22"/>
      <c r="E312" s="18"/>
      <c r="F312" s="18"/>
    </row>
    <row r="313" customFormat="false" ht="15" hidden="false" customHeight="false" outlineLevel="0" collapsed="false">
      <c r="A313" s="21"/>
      <c r="B313" s="18"/>
      <c r="C313" s="18"/>
      <c r="D313" s="22"/>
      <c r="E313" s="18"/>
      <c r="F313" s="18"/>
    </row>
    <row r="314" customFormat="false" ht="15" hidden="false" customHeight="false" outlineLevel="0" collapsed="false">
      <c r="A314" s="21"/>
      <c r="B314" s="18"/>
      <c r="C314" s="18"/>
      <c r="D314" s="22"/>
      <c r="E314" s="18"/>
      <c r="F314" s="18"/>
    </row>
    <row r="315" customFormat="false" ht="15" hidden="false" customHeight="false" outlineLevel="0" collapsed="false">
      <c r="A315" s="21"/>
      <c r="B315" s="18"/>
      <c r="C315" s="18"/>
      <c r="D315" s="22"/>
      <c r="E315" s="18"/>
      <c r="F315" s="18"/>
    </row>
    <row r="316" customFormat="false" ht="15" hidden="false" customHeight="false" outlineLevel="0" collapsed="false">
      <c r="A316" s="21"/>
      <c r="B316" s="18"/>
      <c r="C316" s="18"/>
      <c r="D316" s="22"/>
      <c r="E316" s="18"/>
      <c r="F316" s="18"/>
    </row>
    <row r="317" customFormat="false" ht="15" hidden="false" customHeight="false" outlineLevel="0" collapsed="false">
      <c r="A317" s="21"/>
      <c r="B317" s="18"/>
      <c r="C317" s="18"/>
      <c r="D317" s="22"/>
      <c r="E317" s="18"/>
      <c r="F317" s="18"/>
    </row>
    <row r="318" customFormat="false" ht="15" hidden="false" customHeight="false" outlineLevel="0" collapsed="false">
      <c r="A318" s="21"/>
      <c r="B318" s="18"/>
      <c r="C318" s="18"/>
      <c r="D318" s="22"/>
      <c r="E318" s="18"/>
      <c r="F318" s="18"/>
    </row>
    <row r="319" customFormat="false" ht="15" hidden="false" customHeight="false" outlineLevel="0" collapsed="false">
      <c r="A319" s="21"/>
      <c r="B319" s="18"/>
      <c r="C319" s="18"/>
      <c r="D319" s="22"/>
      <c r="E319" s="18"/>
      <c r="F319" s="18"/>
    </row>
    <row r="320" customFormat="false" ht="15" hidden="false" customHeight="false" outlineLevel="0" collapsed="false">
      <c r="A320" s="21"/>
      <c r="B320" s="18"/>
      <c r="C320" s="18"/>
      <c r="D320" s="22"/>
      <c r="E320" s="18"/>
      <c r="F320" s="18"/>
    </row>
    <row r="321" customFormat="false" ht="15" hidden="false" customHeight="false" outlineLevel="0" collapsed="false">
      <c r="A321" s="21"/>
      <c r="B321" s="18"/>
      <c r="C321" s="18"/>
      <c r="D321" s="22"/>
      <c r="E321" s="18"/>
      <c r="F321" s="18"/>
    </row>
    <row r="322" customFormat="false" ht="15" hidden="false" customHeight="false" outlineLevel="0" collapsed="false">
      <c r="A322" s="21"/>
      <c r="B322" s="18"/>
      <c r="C322" s="18"/>
      <c r="D322" s="22"/>
      <c r="E322" s="18"/>
      <c r="F322" s="18"/>
    </row>
    <row r="323" customFormat="false" ht="15" hidden="false" customHeight="false" outlineLevel="0" collapsed="false">
      <c r="A323" s="21"/>
      <c r="B323" s="18"/>
      <c r="C323" s="18"/>
      <c r="D323" s="22"/>
      <c r="E323" s="18"/>
      <c r="F323" s="18"/>
    </row>
    <row r="324" customFormat="false" ht="15" hidden="false" customHeight="false" outlineLevel="0" collapsed="false">
      <c r="A324" s="21"/>
      <c r="B324" s="18"/>
      <c r="C324" s="18"/>
      <c r="D324" s="22"/>
      <c r="E324" s="18"/>
      <c r="F324" s="18"/>
    </row>
    <row r="325" customFormat="false" ht="15" hidden="false" customHeight="false" outlineLevel="0" collapsed="false">
      <c r="A325" s="21"/>
      <c r="B325" s="18"/>
      <c r="C325" s="18"/>
      <c r="D325" s="22"/>
      <c r="E325" s="18"/>
      <c r="F325" s="18"/>
    </row>
    <row r="326" customFormat="false" ht="15" hidden="false" customHeight="false" outlineLevel="0" collapsed="false">
      <c r="A326" s="21"/>
      <c r="B326" s="18"/>
      <c r="C326" s="18"/>
      <c r="D326" s="22"/>
      <c r="E326" s="18"/>
      <c r="F326" s="18"/>
    </row>
    <row r="327" customFormat="false" ht="15" hidden="false" customHeight="false" outlineLevel="0" collapsed="false">
      <c r="A327" s="21"/>
      <c r="B327" s="18"/>
      <c r="C327" s="18"/>
      <c r="D327" s="22"/>
      <c r="E327" s="18"/>
      <c r="F327" s="18"/>
    </row>
    <row r="328" customFormat="false" ht="15" hidden="false" customHeight="false" outlineLevel="0" collapsed="false">
      <c r="A328" s="21"/>
      <c r="B328" s="18"/>
      <c r="C328" s="18"/>
      <c r="D328" s="22"/>
      <c r="E328" s="18"/>
      <c r="F328" s="18"/>
    </row>
    <row r="329" customFormat="false" ht="15" hidden="false" customHeight="false" outlineLevel="0" collapsed="false">
      <c r="A329" s="21"/>
      <c r="B329" s="18"/>
      <c r="C329" s="18"/>
      <c r="D329" s="22"/>
      <c r="E329" s="18"/>
      <c r="F329" s="18"/>
    </row>
    <row r="330" customFormat="false" ht="15" hidden="false" customHeight="false" outlineLevel="0" collapsed="false">
      <c r="A330" s="21"/>
      <c r="B330" s="18"/>
      <c r="C330" s="18"/>
      <c r="D330" s="22"/>
      <c r="E330" s="18"/>
      <c r="F330" s="18"/>
    </row>
    <row r="331" customFormat="false" ht="15" hidden="false" customHeight="false" outlineLevel="0" collapsed="false">
      <c r="A331" s="21"/>
      <c r="B331" s="18"/>
      <c r="C331" s="18"/>
      <c r="D331" s="22"/>
      <c r="E331" s="18"/>
      <c r="F331" s="18"/>
    </row>
    <row r="332" customFormat="false" ht="15" hidden="false" customHeight="false" outlineLevel="0" collapsed="false">
      <c r="A332" s="21"/>
      <c r="B332" s="18"/>
      <c r="C332" s="18"/>
      <c r="D332" s="22"/>
      <c r="E332" s="18"/>
      <c r="F332" s="18"/>
    </row>
    <row r="333" customFormat="false" ht="15" hidden="false" customHeight="false" outlineLevel="0" collapsed="false">
      <c r="A333" s="21"/>
      <c r="B333" s="18"/>
      <c r="C333" s="18"/>
      <c r="D333" s="22"/>
      <c r="E333" s="18"/>
      <c r="F333" s="18"/>
    </row>
    <row r="334" customFormat="false" ht="15" hidden="false" customHeight="false" outlineLevel="0" collapsed="false">
      <c r="A334" s="21"/>
      <c r="B334" s="18"/>
      <c r="C334" s="18"/>
      <c r="D334" s="22"/>
      <c r="E334" s="18"/>
      <c r="F334" s="18"/>
    </row>
    <row r="335" customFormat="false" ht="15" hidden="false" customHeight="false" outlineLevel="0" collapsed="false">
      <c r="A335" s="21"/>
      <c r="B335" s="18"/>
      <c r="C335" s="18"/>
      <c r="D335" s="22"/>
      <c r="E335" s="18"/>
      <c r="F335" s="18"/>
    </row>
    <row r="336" customFormat="false" ht="15" hidden="false" customHeight="false" outlineLevel="0" collapsed="false">
      <c r="A336" s="21"/>
      <c r="B336" s="18"/>
      <c r="C336" s="18"/>
      <c r="D336" s="22"/>
      <c r="E336" s="18"/>
      <c r="F336" s="18"/>
    </row>
    <row r="337" customFormat="false" ht="15" hidden="false" customHeight="false" outlineLevel="0" collapsed="false">
      <c r="A337" s="21"/>
      <c r="B337" s="18"/>
      <c r="C337" s="18"/>
      <c r="D337" s="22"/>
      <c r="E337" s="18"/>
      <c r="F337" s="18"/>
    </row>
    <row r="338" customFormat="false" ht="15" hidden="false" customHeight="false" outlineLevel="0" collapsed="false">
      <c r="A338" s="21"/>
      <c r="B338" s="18"/>
      <c r="C338" s="18"/>
      <c r="D338" s="22"/>
      <c r="E338" s="18"/>
      <c r="F338" s="18"/>
    </row>
    <row r="339" customFormat="false" ht="15" hidden="false" customHeight="false" outlineLevel="0" collapsed="false">
      <c r="A339" s="21"/>
      <c r="B339" s="18"/>
      <c r="C339" s="18"/>
      <c r="D339" s="22"/>
      <c r="E339" s="18"/>
      <c r="F339" s="18"/>
    </row>
    <row r="340" customFormat="false" ht="15" hidden="false" customHeight="false" outlineLevel="0" collapsed="false">
      <c r="A340" s="21"/>
      <c r="B340" s="18"/>
      <c r="C340" s="18"/>
      <c r="D340" s="22"/>
      <c r="E340" s="18"/>
      <c r="F340" s="18"/>
    </row>
    <row r="341" customFormat="false" ht="15" hidden="false" customHeight="false" outlineLevel="0" collapsed="false">
      <c r="A341" s="21"/>
      <c r="B341" s="18"/>
      <c r="C341" s="18"/>
      <c r="D341" s="22"/>
      <c r="E341" s="18"/>
      <c r="F341" s="18"/>
    </row>
    <row r="342" customFormat="false" ht="15" hidden="false" customHeight="false" outlineLevel="0" collapsed="false">
      <c r="A342" s="21"/>
      <c r="B342" s="18"/>
      <c r="C342" s="18"/>
      <c r="D342" s="22"/>
      <c r="E342" s="18"/>
      <c r="F342" s="18"/>
    </row>
    <row r="343" customFormat="false" ht="15" hidden="false" customHeight="false" outlineLevel="0" collapsed="false">
      <c r="A343" s="21"/>
      <c r="B343" s="18"/>
      <c r="C343" s="18"/>
      <c r="D343" s="22"/>
      <c r="E343" s="18"/>
      <c r="F343" s="18"/>
    </row>
    <row r="344" customFormat="false" ht="15" hidden="false" customHeight="false" outlineLevel="0" collapsed="false">
      <c r="A344" s="21"/>
      <c r="B344" s="18"/>
      <c r="C344" s="18"/>
      <c r="D344" s="22"/>
      <c r="E344" s="18"/>
      <c r="F344" s="18"/>
    </row>
    <row r="345" customFormat="false" ht="15" hidden="false" customHeight="false" outlineLevel="0" collapsed="false">
      <c r="A345" s="21"/>
      <c r="B345" s="18"/>
      <c r="C345" s="18"/>
      <c r="D345" s="22"/>
      <c r="E345" s="18"/>
      <c r="F345" s="18"/>
    </row>
    <row r="346" customFormat="false" ht="15" hidden="false" customHeight="false" outlineLevel="0" collapsed="false">
      <c r="A346" s="21"/>
      <c r="B346" s="18"/>
      <c r="C346" s="18"/>
      <c r="D346" s="22"/>
      <c r="E346" s="18"/>
      <c r="F346" s="18"/>
    </row>
    <row r="347" customFormat="false" ht="15" hidden="false" customHeight="false" outlineLevel="0" collapsed="false">
      <c r="A347" s="21"/>
      <c r="B347" s="18"/>
      <c r="C347" s="18"/>
      <c r="D347" s="22"/>
      <c r="E347" s="18"/>
      <c r="F347" s="18"/>
    </row>
    <row r="348" customFormat="false" ht="15" hidden="false" customHeight="false" outlineLevel="0" collapsed="false">
      <c r="A348" s="21"/>
      <c r="B348" s="18"/>
      <c r="C348" s="18"/>
      <c r="D348" s="22"/>
      <c r="E348" s="18"/>
      <c r="F348" s="18"/>
    </row>
    <row r="349" customFormat="false" ht="15" hidden="false" customHeight="false" outlineLevel="0" collapsed="false">
      <c r="A349" s="21"/>
      <c r="B349" s="18"/>
      <c r="C349" s="18"/>
      <c r="D349" s="22"/>
      <c r="E349" s="18"/>
      <c r="F349" s="18"/>
    </row>
    <row r="350" customFormat="false" ht="15" hidden="false" customHeight="false" outlineLevel="0" collapsed="false">
      <c r="A350" s="21"/>
      <c r="B350" s="18"/>
      <c r="C350" s="18"/>
      <c r="D350" s="22"/>
      <c r="E350" s="18"/>
      <c r="F350" s="18"/>
    </row>
    <row r="351" customFormat="false" ht="15" hidden="false" customHeight="false" outlineLevel="0" collapsed="false">
      <c r="A351" s="21"/>
      <c r="B351" s="18"/>
      <c r="C351" s="18"/>
      <c r="D351" s="22"/>
      <c r="E351" s="18"/>
      <c r="F351" s="18"/>
    </row>
    <row r="352" customFormat="false" ht="15" hidden="false" customHeight="false" outlineLevel="0" collapsed="false">
      <c r="A352" s="21"/>
      <c r="B352" s="18"/>
      <c r="C352" s="18"/>
      <c r="D352" s="22"/>
      <c r="E352" s="18"/>
      <c r="F352" s="18"/>
    </row>
    <row r="353" customFormat="false" ht="15" hidden="false" customHeight="false" outlineLevel="0" collapsed="false">
      <c r="A353" s="21"/>
      <c r="B353" s="18"/>
      <c r="C353" s="18"/>
      <c r="D353" s="22"/>
      <c r="E353" s="18"/>
      <c r="F353" s="18"/>
    </row>
    <row r="354" customFormat="false" ht="15" hidden="false" customHeight="false" outlineLevel="0" collapsed="false">
      <c r="A354" s="21"/>
      <c r="B354" s="18"/>
      <c r="C354" s="18"/>
      <c r="D354" s="22"/>
      <c r="E354" s="18"/>
      <c r="F354" s="18"/>
    </row>
    <row r="355" customFormat="false" ht="15" hidden="false" customHeight="false" outlineLevel="0" collapsed="false">
      <c r="A355" s="21"/>
      <c r="B355" s="18"/>
      <c r="C355" s="18"/>
      <c r="D355" s="22"/>
      <c r="E355" s="18"/>
      <c r="F355" s="18"/>
    </row>
    <row r="356" customFormat="false" ht="15" hidden="false" customHeight="false" outlineLevel="0" collapsed="false">
      <c r="A356" s="21"/>
      <c r="B356" s="18"/>
      <c r="C356" s="18"/>
      <c r="D356" s="22"/>
      <c r="E356" s="18"/>
      <c r="F356" s="18"/>
    </row>
    <row r="357" customFormat="false" ht="15" hidden="false" customHeight="false" outlineLevel="0" collapsed="false">
      <c r="A357" s="21"/>
      <c r="B357" s="18"/>
      <c r="C357" s="18"/>
      <c r="D357" s="22"/>
      <c r="E357" s="18"/>
      <c r="F357" s="18"/>
    </row>
    <row r="358" customFormat="false" ht="15" hidden="false" customHeight="false" outlineLevel="0" collapsed="false">
      <c r="A358" s="21"/>
      <c r="B358" s="18"/>
      <c r="C358" s="18"/>
      <c r="D358" s="22"/>
      <c r="E358" s="18"/>
      <c r="F358" s="18"/>
    </row>
    <row r="359" customFormat="false" ht="15" hidden="false" customHeight="false" outlineLevel="0" collapsed="false">
      <c r="A359" s="21"/>
      <c r="B359" s="18"/>
      <c r="C359" s="18"/>
      <c r="D359" s="22"/>
      <c r="E359" s="18"/>
      <c r="F359" s="18"/>
    </row>
    <row r="360" customFormat="false" ht="15" hidden="false" customHeight="false" outlineLevel="0" collapsed="false">
      <c r="A360" s="21"/>
      <c r="B360" s="18"/>
      <c r="C360" s="18"/>
      <c r="D360" s="22"/>
      <c r="E360" s="18"/>
      <c r="F360" s="18"/>
    </row>
    <row r="361" customFormat="false" ht="15" hidden="false" customHeight="false" outlineLevel="0" collapsed="false">
      <c r="A361" s="21"/>
      <c r="B361" s="18"/>
      <c r="C361" s="18"/>
      <c r="D361" s="22"/>
      <c r="E361" s="18"/>
      <c r="F361" s="18"/>
    </row>
    <row r="362" customFormat="false" ht="15" hidden="false" customHeight="false" outlineLevel="0" collapsed="false">
      <c r="A362" s="21"/>
      <c r="B362" s="18"/>
      <c r="C362" s="18"/>
      <c r="D362" s="22"/>
      <c r="E362" s="18"/>
      <c r="F362" s="18"/>
    </row>
    <row r="363" customFormat="false" ht="15" hidden="false" customHeight="false" outlineLevel="0" collapsed="false">
      <c r="A363" s="21"/>
      <c r="B363" s="18"/>
      <c r="C363" s="18"/>
      <c r="D363" s="22"/>
      <c r="E363" s="18"/>
      <c r="F363" s="18"/>
    </row>
    <row r="364" customFormat="false" ht="15" hidden="false" customHeight="false" outlineLevel="0" collapsed="false">
      <c r="A364" s="21"/>
      <c r="B364" s="18"/>
      <c r="C364" s="18"/>
      <c r="D364" s="22"/>
      <c r="E364" s="18"/>
      <c r="F364" s="18"/>
    </row>
    <row r="365" customFormat="false" ht="15" hidden="false" customHeight="false" outlineLevel="0" collapsed="false">
      <c r="A365" s="21"/>
      <c r="B365" s="18"/>
      <c r="C365" s="18"/>
      <c r="D365" s="22"/>
      <c r="E365" s="18"/>
      <c r="F365" s="18"/>
    </row>
    <row r="366" customFormat="false" ht="15" hidden="false" customHeight="false" outlineLevel="0" collapsed="false">
      <c r="A366" s="21"/>
      <c r="B366" s="18"/>
      <c r="C366" s="18"/>
      <c r="D366" s="22"/>
      <c r="E366" s="18"/>
      <c r="F366" s="18"/>
    </row>
    <row r="367" customFormat="false" ht="15" hidden="false" customHeight="false" outlineLevel="0" collapsed="false">
      <c r="A367" s="21"/>
      <c r="B367" s="18"/>
      <c r="C367" s="18"/>
      <c r="D367" s="22"/>
      <c r="E367" s="18"/>
      <c r="F367" s="18"/>
    </row>
    <row r="368" customFormat="false" ht="15" hidden="false" customHeight="false" outlineLevel="0" collapsed="false">
      <c r="A368" s="21"/>
      <c r="B368" s="18"/>
      <c r="C368" s="18"/>
      <c r="D368" s="22"/>
      <c r="E368" s="18"/>
      <c r="F368" s="18"/>
    </row>
    <row r="369" customFormat="false" ht="15" hidden="false" customHeight="false" outlineLevel="0" collapsed="false">
      <c r="A369" s="21"/>
      <c r="B369" s="18"/>
      <c r="C369" s="18"/>
      <c r="D369" s="22"/>
      <c r="E369" s="18"/>
      <c r="F369" s="18"/>
    </row>
    <row r="370" customFormat="false" ht="15" hidden="false" customHeight="false" outlineLevel="0" collapsed="false">
      <c r="A370" s="21"/>
      <c r="B370" s="18"/>
      <c r="C370" s="18"/>
      <c r="D370" s="22"/>
      <c r="E370" s="18"/>
      <c r="F370" s="18"/>
    </row>
    <row r="371" customFormat="false" ht="15" hidden="false" customHeight="false" outlineLevel="0" collapsed="false">
      <c r="A371" s="21"/>
      <c r="B371" s="18"/>
      <c r="C371" s="18"/>
      <c r="D371" s="22"/>
      <c r="E371" s="18"/>
      <c r="F371" s="18"/>
    </row>
    <row r="372" customFormat="false" ht="15" hidden="false" customHeight="false" outlineLevel="0" collapsed="false">
      <c r="A372" s="21"/>
      <c r="B372" s="18"/>
      <c r="C372" s="18"/>
      <c r="D372" s="22"/>
      <c r="E372" s="18"/>
      <c r="F372" s="18"/>
    </row>
    <row r="373" customFormat="false" ht="15" hidden="false" customHeight="false" outlineLevel="0" collapsed="false">
      <c r="A373" s="21"/>
      <c r="B373" s="18"/>
      <c r="C373" s="18"/>
      <c r="D373" s="22"/>
      <c r="E373" s="18"/>
      <c r="F373" s="18"/>
    </row>
    <row r="374" customFormat="false" ht="15" hidden="false" customHeight="false" outlineLevel="0" collapsed="false">
      <c r="A374" s="21"/>
      <c r="B374" s="18"/>
      <c r="C374" s="18"/>
      <c r="D374" s="22"/>
      <c r="E374" s="18"/>
      <c r="F374" s="18"/>
    </row>
    <row r="375" customFormat="false" ht="15" hidden="false" customHeight="false" outlineLevel="0" collapsed="false">
      <c r="A375" s="21"/>
      <c r="B375" s="18"/>
      <c r="C375" s="18"/>
      <c r="D375" s="22"/>
      <c r="E375" s="18"/>
      <c r="F375" s="18"/>
    </row>
    <row r="376" customFormat="false" ht="15" hidden="false" customHeight="false" outlineLevel="0" collapsed="false">
      <c r="A376" s="21"/>
      <c r="B376" s="18"/>
      <c r="C376" s="18"/>
      <c r="D376" s="22"/>
      <c r="E376" s="18"/>
      <c r="F376" s="18"/>
    </row>
    <row r="377" customFormat="false" ht="15" hidden="false" customHeight="false" outlineLevel="0" collapsed="false">
      <c r="A377" s="21"/>
      <c r="B377" s="18"/>
      <c r="C377" s="18"/>
      <c r="D377" s="22"/>
      <c r="E377" s="18"/>
      <c r="F377" s="18"/>
    </row>
    <row r="378" customFormat="false" ht="15" hidden="false" customHeight="false" outlineLevel="0" collapsed="false">
      <c r="A378" s="21"/>
      <c r="B378" s="18"/>
      <c r="C378" s="18"/>
      <c r="D378" s="22"/>
      <c r="E378" s="18"/>
      <c r="F378" s="18"/>
    </row>
    <row r="379" customFormat="false" ht="15" hidden="false" customHeight="false" outlineLevel="0" collapsed="false">
      <c r="A379" s="21"/>
      <c r="B379" s="18"/>
      <c r="C379" s="18"/>
      <c r="D379" s="22"/>
      <c r="E379" s="18"/>
      <c r="F379" s="18"/>
    </row>
    <row r="380" customFormat="false" ht="15" hidden="false" customHeight="false" outlineLevel="0" collapsed="false">
      <c r="A380" s="21"/>
      <c r="B380" s="18"/>
      <c r="C380" s="18"/>
      <c r="D380" s="22"/>
      <c r="E380" s="18"/>
      <c r="F380" s="18"/>
    </row>
    <row r="381" customFormat="false" ht="15" hidden="false" customHeight="false" outlineLevel="0" collapsed="false">
      <c r="A381" s="21"/>
      <c r="B381" s="18"/>
      <c r="C381" s="18"/>
      <c r="D381" s="22"/>
      <c r="E381" s="18"/>
      <c r="F381" s="18"/>
    </row>
    <row r="382" customFormat="false" ht="15" hidden="false" customHeight="false" outlineLevel="0" collapsed="false">
      <c r="A382" s="21"/>
      <c r="B382" s="18"/>
      <c r="C382" s="18"/>
      <c r="D382" s="22"/>
      <c r="E382" s="18"/>
      <c r="F382" s="18"/>
    </row>
    <row r="383" customFormat="false" ht="15" hidden="false" customHeight="false" outlineLevel="0" collapsed="false">
      <c r="A383" s="21"/>
      <c r="B383" s="18"/>
      <c r="C383" s="18"/>
      <c r="D383" s="22"/>
      <c r="E383" s="18"/>
      <c r="F383" s="18"/>
    </row>
    <row r="384" customFormat="false" ht="15" hidden="false" customHeight="false" outlineLevel="0" collapsed="false">
      <c r="A384" s="21"/>
      <c r="B384" s="18"/>
      <c r="C384" s="18"/>
      <c r="D384" s="22"/>
      <c r="E384" s="18"/>
      <c r="F384" s="18"/>
    </row>
    <row r="385" customFormat="false" ht="15" hidden="false" customHeight="false" outlineLevel="0" collapsed="false">
      <c r="A385" s="21"/>
      <c r="B385" s="18"/>
      <c r="C385" s="18"/>
      <c r="D385" s="22"/>
      <c r="E385" s="18"/>
      <c r="F385" s="18"/>
    </row>
    <row r="386" customFormat="false" ht="15" hidden="false" customHeight="false" outlineLevel="0" collapsed="false">
      <c r="A386" s="21"/>
      <c r="B386" s="18"/>
      <c r="C386" s="18"/>
      <c r="D386" s="22"/>
      <c r="E386" s="18"/>
      <c r="F386" s="18"/>
    </row>
    <row r="387" customFormat="false" ht="15" hidden="false" customHeight="false" outlineLevel="0" collapsed="false">
      <c r="A387" s="21"/>
      <c r="B387" s="18"/>
      <c r="C387" s="18"/>
      <c r="D387" s="22"/>
      <c r="E387" s="18"/>
      <c r="F387" s="18"/>
    </row>
    <row r="388" customFormat="false" ht="15" hidden="false" customHeight="false" outlineLevel="0" collapsed="false">
      <c r="A388" s="21"/>
      <c r="B388" s="18"/>
      <c r="C388" s="18"/>
      <c r="D388" s="22"/>
      <c r="E388" s="18"/>
      <c r="F388" s="18"/>
    </row>
    <row r="389" customFormat="false" ht="15" hidden="false" customHeight="false" outlineLevel="0" collapsed="false">
      <c r="A389" s="21"/>
      <c r="B389" s="18"/>
      <c r="C389" s="18"/>
      <c r="D389" s="22"/>
      <c r="E389" s="18"/>
      <c r="F389" s="18"/>
    </row>
    <row r="390" customFormat="false" ht="15" hidden="false" customHeight="false" outlineLevel="0" collapsed="false">
      <c r="A390" s="21"/>
      <c r="B390" s="18"/>
      <c r="C390" s="18"/>
      <c r="D390" s="22"/>
      <c r="E390" s="18"/>
      <c r="F390" s="18"/>
    </row>
    <row r="391" customFormat="false" ht="15" hidden="false" customHeight="false" outlineLevel="0" collapsed="false">
      <c r="A391" s="21"/>
      <c r="B391" s="18"/>
      <c r="C391" s="18"/>
      <c r="D391" s="22"/>
      <c r="E391" s="18"/>
      <c r="F391" s="18"/>
    </row>
    <row r="392" customFormat="false" ht="15" hidden="false" customHeight="false" outlineLevel="0" collapsed="false">
      <c r="A392" s="21"/>
      <c r="B392" s="18"/>
      <c r="C392" s="18"/>
      <c r="D392" s="22"/>
      <c r="E392" s="18"/>
      <c r="F392" s="18"/>
    </row>
    <row r="393" customFormat="false" ht="15" hidden="false" customHeight="false" outlineLevel="0" collapsed="false">
      <c r="A393" s="21"/>
      <c r="B393" s="18"/>
      <c r="C393" s="18"/>
      <c r="D393" s="22"/>
      <c r="E393" s="18"/>
      <c r="F393" s="18"/>
    </row>
    <row r="394" customFormat="false" ht="15" hidden="false" customHeight="false" outlineLevel="0" collapsed="false">
      <c r="A394" s="21"/>
      <c r="B394" s="18"/>
      <c r="C394" s="18"/>
      <c r="D394" s="22"/>
      <c r="E394" s="18"/>
      <c r="F394" s="18"/>
    </row>
    <row r="395" customFormat="false" ht="15" hidden="false" customHeight="false" outlineLevel="0" collapsed="false">
      <c r="A395" s="21"/>
      <c r="B395" s="18"/>
      <c r="C395" s="18"/>
      <c r="D395" s="22"/>
      <c r="E395" s="18"/>
      <c r="F395" s="18"/>
    </row>
    <row r="396" customFormat="false" ht="15" hidden="false" customHeight="false" outlineLevel="0" collapsed="false">
      <c r="A396" s="21"/>
      <c r="B396" s="18"/>
      <c r="C396" s="18"/>
      <c r="D396" s="22"/>
      <c r="E396" s="18"/>
      <c r="F396" s="18"/>
    </row>
    <row r="397" customFormat="false" ht="15" hidden="false" customHeight="false" outlineLevel="0" collapsed="false">
      <c r="A397" s="21"/>
      <c r="B397" s="18"/>
      <c r="C397" s="18"/>
      <c r="D397" s="22"/>
      <c r="E397" s="18"/>
      <c r="F397" s="18"/>
    </row>
    <row r="398" customFormat="false" ht="15" hidden="false" customHeight="false" outlineLevel="0" collapsed="false">
      <c r="A398" s="21"/>
      <c r="B398" s="18"/>
      <c r="C398" s="18"/>
      <c r="D398" s="22"/>
      <c r="E398" s="18"/>
      <c r="F398" s="18"/>
    </row>
    <row r="399" customFormat="false" ht="15" hidden="false" customHeight="false" outlineLevel="0" collapsed="false">
      <c r="A399" s="21"/>
      <c r="B399" s="18"/>
      <c r="C399" s="18"/>
      <c r="D399" s="22"/>
      <c r="E399" s="18"/>
      <c r="F399" s="18"/>
    </row>
    <row r="400" customFormat="false" ht="15" hidden="false" customHeight="false" outlineLevel="0" collapsed="false">
      <c r="A400" s="21"/>
      <c r="B400" s="18"/>
      <c r="C400" s="18"/>
      <c r="D400" s="22"/>
      <c r="E400" s="18"/>
      <c r="F400" s="18"/>
    </row>
    <row r="401" customFormat="false" ht="15" hidden="false" customHeight="false" outlineLevel="0" collapsed="false">
      <c r="A401" s="21"/>
      <c r="B401" s="18"/>
      <c r="C401" s="18"/>
      <c r="D401" s="22"/>
      <c r="E401" s="18"/>
      <c r="F401" s="18"/>
    </row>
    <row r="402" customFormat="false" ht="15" hidden="false" customHeight="false" outlineLevel="0" collapsed="false">
      <c r="A402" s="21"/>
      <c r="B402" s="18"/>
      <c r="C402" s="18"/>
      <c r="D402" s="22"/>
      <c r="E402" s="18"/>
      <c r="F402" s="18"/>
    </row>
    <row r="403" customFormat="false" ht="15" hidden="false" customHeight="false" outlineLevel="0" collapsed="false">
      <c r="A403" s="21"/>
      <c r="B403" s="18"/>
      <c r="C403" s="18"/>
      <c r="D403" s="22"/>
      <c r="E403" s="18"/>
      <c r="F403" s="18"/>
    </row>
    <row r="404" customFormat="false" ht="15" hidden="false" customHeight="false" outlineLevel="0" collapsed="false">
      <c r="A404" s="21"/>
      <c r="B404" s="18"/>
      <c r="C404" s="18"/>
      <c r="D404" s="22"/>
      <c r="E404" s="18"/>
      <c r="F404" s="18"/>
    </row>
    <row r="405" customFormat="false" ht="15" hidden="false" customHeight="false" outlineLevel="0" collapsed="false">
      <c r="A405" s="21"/>
      <c r="B405" s="18"/>
      <c r="C405" s="18"/>
      <c r="D405" s="22"/>
      <c r="E405" s="18"/>
      <c r="F405" s="18"/>
    </row>
    <row r="406" customFormat="false" ht="15" hidden="false" customHeight="false" outlineLevel="0" collapsed="false">
      <c r="A406" s="21"/>
      <c r="B406" s="18"/>
      <c r="C406" s="18"/>
      <c r="D406" s="22"/>
      <c r="E406" s="18"/>
      <c r="F406" s="18"/>
    </row>
    <row r="407" customFormat="false" ht="15" hidden="false" customHeight="false" outlineLevel="0" collapsed="false">
      <c r="A407" s="21"/>
      <c r="B407" s="18"/>
      <c r="C407" s="18"/>
      <c r="D407" s="22"/>
      <c r="E407" s="18"/>
      <c r="F407" s="18"/>
    </row>
    <row r="408" customFormat="false" ht="15" hidden="false" customHeight="false" outlineLevel="0" collapsed="false">
      <c r="A408" s="21"/>
      <c r="B408" s="18"/>
      <c r="C408" s="18"/>
      <c r="D408" s="22"/>
      <c r="E408" s="18"/>
      <c r="F408" s="18"/>
    </row>
    <row r="409" customFormat="false" ht="15" hidden="false" customHeight="false" outlineLevel="0" collapsed="false">
      <c r="A409" s="21"/>
      <c r="B409" s="18"/>
      <c r="C409" s="18"/>
      <c r="D409" s="22"/>
      <c r="E409" s="18"/>
      <c r="F409" s="18"/>
    </row>
    <row r="410" customFormat="false" ht="15" hidden="false" customHeight="false" outlineLevel="0" collapsed="false">
      <c r="A410" s="21"/>
      <c r="B410" s="18"/>
      <c r="C410" s="18"/>
      <c r="D410" s="22"/>
      <c r="E410" s="18"/>
      <c r="F410" s="18"/>
    </row>
    <row r="411" customFormat="false" ht="15" hidden="false" customHeight="false" outlineLevel="0" collapsed="false">
      <c r="A411" s="21"/>
      <c r="B411" s="18"/>
      <c r="C411" s="18"/>
      <c r="D411" s="22"/>
      <c r="E411" s="18"/>
      <c r="F411" s="18"/>
    </row>
    <row r="412" customFormat="false" ht="15" hidden="false" customHeight="false" outlineLevel="0" collapsed="false">
      <c r="A412" s="21"/>
      <c r="B412" s="18"/>
      <c r="C412" s="18"/>
      <c r="D412" s="22"/>
      <c r="E412" s="18"/>
      <c r="F412" s="18"/>
    </row>
    <row r="413" customFormat="false" ht="15" hidden="false" customHeight="false" outlineLevel="0" collapsed="false">
      <c r="A413" s="21"/>
      <c r="B413" s="18"/>
      <c r="C413" s="18"/>
      <c r="D413" s="22"/>
      <c r="E413" s="18"/>
      <c r="F413" s="18"/>
    </row>
    <row r="414" customFormat="false" ht="15" hidden="false" customHeight="false" outlineLevel="0" collapsed="false">
      <c r="A414" s="21"/>
      <c r="B414" s="18"/>
      <c r="C414" s="18"/>
      <c r="D414" s="22"/>
      <c r="E414" s="18"/>
      <c r="F414" s="18"/>
    </row>
    <row r="415" customFormat="false" ht="15" hidden="false" customHeight="false" outlineLevel="0" collapsed="false">
      <c r="A415" s="21"/>
      <c r="B415" s="18"/>
      <c r="C415" s="18"/>
      <c r="D415" s="22"/>
      <c r="E415" s="18"/>
      <c r="F415" s="18"/>
    </row>
    <row r="416" customFormat="false" ht="15" hidden="false" customHeight="false" outlineLevel="0" collapsed="false">
      <c r="A416" s="21"/>
      <c r="B416" s="18"/>
      <c r="C416" s="18"/>
      <c r="D416" s="22"/>
      <c r="E416" s="18"/>
      <c r="F416" s="18"/>
    </row>
    <row r="417" customFormat="false" ht="15" hidden="false" customHeight="false" outlineLevel="0" collapsed="false">
      <c r="A417" s="21"/>
      <c r="B417" s="18"/>
      <c r="C417" s="18"/>
      <c r="D417" s="22"/>
      <c r="E417" s="18"/>
      <c r="F417" s="18"/>
    </row>
    <row r="418" customFormat="false" ht="15" hidden="false" customHeight="false" outlineLevel="0" collapsed="false">
      <c r="A418" s="21"/>
      <c r="B418" s="18"/>
      <c r="C418" s="18"/>
      <c r="D418" s="22"/>
      <c r="E418" s="18"/>
      <c r="F418" s="18"/>
    </row>
    <row r="419" customFormat="false" ht="15" hidden="false" customHeight="false" outlineLevel="0" collapsed="false">
      <c r="A419" s="21"/>
      <c r="B419" s="18"/>
      <c r="C419" s="18"/>
      <c r="D419" s="22"/>
      <c r="E419" s="18"/>
      <c r="F419" s="18"/>
    </row>
    <row r="420" customFormat="false" ht="15" hidden="false" customHeight="false" outlineLevel="0" collapsed="false">
      <c r="A420" s="21"/>
      <c r="B420" s="18"/>
      <c r="C420" s="18"/>
      <c r="D420" s="22"/>
      <c r="E420" s="18"/>
      <c r="F420" s="18"/>
    </row>
    <row r="421" customFormat="false" ht="15" hidden="false" customHeight="false" outlineLevel="0" collapsed="false">
      <c r="A421" s="21"/>
      <c r="B421" s="18"/>
      <c r="C421" s="18"/>
      <c r="D421" s="22"/>
      <c r="E421" s="18"/>
      <c r="F421" s="18"/>
    </row>
    <row r="422" customFormat="false" ht="15" hidden="false" customHeight="false" outlineLevel="0" collapsed="false">
      <c r="A422" s="21"/>
      <c r="B422" s="18"/>
      <c r="C422" s="18"/>
      <c r="D422" s="22"/>
      <c r="E422" s="18"/>
      <c r="F422" s="18"/>
    </row>
    <row r="423" customFormat="false" ht="15" hidden="false" customHeight="false" outlineLevel="0" collapsed="false">
      <c r="A423" s="21"/>
      <c r="B423" s="18"/>
      <c r="C423" s="18"/>
      <c r="D423" s="22"/>
      <c r="E423" s="18"/>
      <c r="F423" s="18"/>
    </row>
    <row r="424" customFormat="false" ht="15" hidden="false" customHeight="false" outlineLevel="0" collapsed="false">
      <c r="A424" s="21"/>
      <c r="B424" s="18"/>
      <c r="C424" s="18"/>
      <c r="D424" s="22"/>
      <c r="E424" s="18"/>
      <c r="F424" s="18"/>
    </row>
    <row r="425" customFormat="false" ht="15" hidden="false" customHeight="false" outlineLevel="0" collapsed="false">
      <c r="A425" s="21"/>
      <c r="B425" s="18"/>
      <c r="C425" s="18"/>
      <c r="D425" s="22"/>
      <c r="E425" s="18"/>
      <c r="F425" s="18"/>
    </row>
    <row r="426" customFormat="false" ht="15" hidden="false" customHeight="false" outlineLevel="0" collapsed="false">
      <c r="A426" s="21"/>
      <c r="B426" s="18"/>
      <c r="C426" s="18"/>
      <c r="D426" s="22"/>
      <c r="E426" s="18"/>
      <c r="F426" s="18"/>
    </row>
    <row r="427" customFormat="false" ht="15" hidden="false" customHeight="false" outlineLevel="0" collapsed="false">
      <c r="A427" s="21"/>
      <c r="B427" s="18"/>
      <c r="C427" s="18"/>
      <c r="D427" s="22"/>
      <c r="E427" s="18"/>
      <c r="F427" s="18"/>
    </row>
    <row r="428" customFormat="false" ht="15" hidden="false" customHeight="false" outlineLevel="0" collapsed="false">
      <c r="A428" s="21"/>
      <c r="B428" s="18"/>
      <c r="C428" s="18"/>
      <c r="D428" s="22"/>
      <c r="E428" s="18"/>
      <c r="F428" s="18"/>
    </row>
    <row r="429" customFormat="false" ht="15" hidden="false" customHeight="false" outlineLevel="0" collapsed="false">
      <c r="A429" s="21"/>
      <c r="B429" s="18"/>
      <c r="C429" s="18"/>
      <c r="D429" s="22"/>
      <c r="E429" s="18"/>
      <c r="F429" s="18"/>
    </row>
    <row r="430" customFormat="false" ht="15" hidden="false" customHeight="false" outlineLevel="0" collapsed="false">
      <c r="A430" s="21"/>
      <c r="B430" s="18"/>
      <c r="C430" s="18"/>
      <c r="D430" s="22"/>
      <c r="E430" s="18"/>
      <c r="F430" s="18"/>
    </row>
    <row r="431" customFormat="false" ht="15" hidden="false" customHeight="false" outlineLevel="0" collapsed="false">
      <c r="A431" s="21"/>
      <c r="B431" s="18"/>
      <c r="C431" s="18"/>
      <c r="D431" s="22"/>
      <c r="E431" s="18"/>
      <c r="F431" s="18"/>
    </row>
    <row r="432" customFormat="false" ht="15" hidden="false" customHeight="false" outlineLevel="0" collapsed="false">
      <c r="A432" s="21"/>
      <c r="B432" s="18"/>
      <c r="C432" s="18"/>
      <c r="D432" s="22"/>
      <c r="E432" s="18"/>
      <c r="F432" s="18"/>
    </row>
    <row r="433" customFormat="false" ht="15" hidden="false" customHeight="false" outlineLevel="0" collapsed="false">
      <c r="A433" s="21"/>
      <c r="B433" s="18"/>
      <c r="C433" s="18"/>
      <c r="D433" s="22"/>
      <c r="E433" s="18"/>
      <c r="F433" s="18"/>
    </row>
    <row r="434" customFormat="false" ht="15" hidden="false" customHeight="false" outlineLevel="0" collapsed="false">
      <c r="A434" s="21"/>
      <c r="B434" s="18"/>
      <c r="C434" s="18"/>
      <c r="D434" s="22"/>
      <c r="E434" s="18"/>
      <c r="F434" s="18"/>
    </row>
    <row r="435" customFormat="false" ht="15" hidden="false" customHeight="false" outlineLevel="0" collapsed="false">
      <c r="A435" s="21"/>
      <c r="B435" s="18"/>
      <c r="C435" s="18"/>
      <c r="D435" s="22"/>
      <c r="E435" s="18"/>
      <c r="F435" s="18"/>
    </row>
    <row r="436" customFormat="false" ht="15" hidden="false" customHeight="false" outlineLevel="0" collapsed="false">
      <c r="A436" s="21"/>
      <c r="B436" s="18"/>
      <c r="C436" s="18"/>
      <c r="D436" s="22"/>
      <c r="E436" s="18"/>
      <c r="F436" s="18"/>
    </row>
    <row r="437" customFormat="false" ht="15" hidden="false" customHeight="false" outlineLevel="0" collapsed="false">
      <c r="A437" s="21"/>
      <c r="B437" s="18"/>
      <c r="C437" s="18"/>
      <c r="D437" s="22"/>
      <c r="E437" s="18"/>
      <c r="F437" s="18"/>
    </row>
    <row r="438" customFormat="false" ht="15" hidden="false" customHeight="false" outlineLevel="0" collapsed="false">
      <c r="A438" s="21"/>
      <c r="B438" s="18"/>
      <c r="C438" s="18"/>
      <c r="D438" s="22"/>
      <c r="E438" s="18"/>
      <c r="F438" s="18"/>
    </row>
    <row r="439" customFormat="false" ht="15" hidden="false" customHeight="false" outlineLevel="0" collapsed="false">
      <c r="A439" s="21"/>
      <c r="B439" s="18"/>
      <c r="C439" s="18"/>
      <c r="D439" s="22"/>
      <c r="E439" s="18"/>
      <c r="F439" s="18"/>
    </row>
    <row r="440" customFormat="false" ht="15" hidden="false" customHeight="false" outlineLevel="0" collapsed="false">
      <c r="A440" s="21"/>
      <c r="B440" s="18"/>
      <c r="C440" s="18"/>
      <c r="D440" s="22"/>
      <c r="E440" s="18"/>
      <c r="F440" s="18"/>
    </row>
    <row r="441" customFormat="false" ht="15" hidden="false" customHeight="false" outlineLevel="0" collapsed="false">
      <c r="A441" s="21"/>
      <c r="B441" s="18"/>
      <c r="C441" s="18"/>
      <c r="D441" s="22"/>
      <c r="E441" s="18"/>
      <c r="F441" s="18"/>
    </row>
    <row r="442" customFormat="false" ht="15" hidden="false" customHeight="false" outlineLevel="0" collapsed="false">
      <c r="A442" s="21"/>
      <c r="B442" s="18"/>
      <c r="C442" s="18"/>
      <c r="D442" s="22"/>
      <c r="E442" s="18"/>
      <c r="F442" s="18"/>
    </row>
    <row r="443" customFormat="false" ht="15" hidden="false" customHeight="false" outlineLevel="0" collapsed="false">
      <c r="A443" s="21"/>
      <c r="B443" s="18"/>
      <c r="C443" s="18"/>
      <c r="D443" s="22"/>
      <c r="E443" s="18"/>
      <c r="F443" s="18"/>
    </row>
    <row r="444" customFormat="false" ht="15" hidden="false" customHeight="false" outlineLevel="0" collapsed="false">
      <c r="A444" s="21"/>
      <c r="B444" s="18"/>
      <c r="C444" s="18"/>
      <c r="D444" s="22"/>
      <c r="E444" s="18"/>
      <c r="F444" s="18"/>
    </row>
    <row r="445" customFormat="false" ht="15" hidden="false" customHeight="false" outlineLevel="0" collapsed="false">
      <c r="A445" s="21"/>
      <c r="B445" s="18"/>
      <c r="C445" s="18"/>
      <c r="D445" s="22"/>
      <c r="E445" s="18"/>
      <c r="F445" s="18"/>
    </row>
    <row r="446" customFormat="false" ht="15" hidden="false" customHeight="false" outlineLevel="0" collapsed="false">
      <c r="A446" s="21"/>
      <c r="B446" s="18"/>
      <c r="C446" s="18"/>
      <c r="D446" s="22"/>
      <c r="E446" s="18"/>
      <c r="F446" s="18"/>
    </row>
    <row r="447" customFormat="false" ht="15" hidden="false" customHeight="false" outlineLevel="0" collapsed="false">
      <c r="A447" s="21"/>
      <c r="B447" s="18"/>
      <c r="C447" s="18"/>
      <c r="D447" s="22"/>
      <c r="E447" s="18"/>
      <c r="F447" s="18"/>
    </row>
    <row r="448" customFormat="false" ht="15" hidden="false" customHeight="false" outlineLevel="0" collapsed="false">
      <c r="A448" s="21"/>
      <c r="B448" s="18"/>
      <c r="C448" s="18"/>
      <c r="D448" s="22"/>
      <c r="E448" s="18"/>
      <c r="F448" s="18"/>
    </row>
    <row r="449" customFormat="false" ht="15" hidden="false" customHeight="false" outlineLevel="0" collapsed="false">
      <c r="A449" s="21"/>
      <c r="B449" s="18"/>
      <c r="C449" s="18"/>
      <c r="D449" s="22"/>
      <c r="E449" s="18"/>
      <c r="F449" s="18"/>
    </row>
    <row r="450" customFormat="false" ht="15" hidden="false" customHeight="false" outlineLevel="0" collapsed="false">
      <c r="A450" s="21"/>
      <c r="B450" s="18"/>
      <c r="C450" s="18"/>
      <c r="D450" s="22"/>
      <c r="E450" s="18"/>
      <c r="F450" s="18"/>
    </row>
    <row r="451" customFormat="false" ht="15" hidden="false" customHeight="false" outlineLevel="0" collapsed="false">
      <c r="A451" s="21"/>
      <c r="B451" s="18"/>
      <c r="C451" s="18"/>
      <c r="D451" s="22"/>
      <c r="E451" s="18"/>
      <c r="F451" s="18"/>
    </row>
    <row r="452" customFormat="false" ht="15" hidden="false" customHeight="false" outlineLevel="0" collapsed="false">
      <c r="A452" s="21"/>
      <c r="B452" s="18"/>
      <c r="C452" s="18"/>
      <c r="D452" s="22"/>
      <c r="E452" s="18"/>
      <c r="F452" s="18"/>
    </row>
    <row r="453" customFormat="false" ht="15" hidden="false" customHeight="false" outlineLevel="0" collapsed="false">
      <c r="A453" s="21"/>
      <c r="B453" s="18"/>
      <c r="C453" s="18"/>
      <c r="D453" s="22"/>
      <c r="E453" s="18"/>
      <c r="F453" s="18"/>
    </row>
    <row r="454" customFormat="false" ht="15" hidden="false" customHeight="false" outlineLevel="0" collapsed="false">
      <c r="A454" s="21"/>
      <c r="B454" s="18"/>
      <c r="C454" s="18"/>
      <c r="D454" s="22"/>
      <c r="E454" s="18"/>
      <c r="F454" s="18"/>
    </row>
    <row r="455" customFormat="false" ht="15" hidden="false" customHeight="false" outlineLevel="0" collapsed="false">
      <c r="A455" s="21"/>
      <c r="B455" s="18"/>
      <c r="C455" s="18"/>
      <c r="D455" s="22"/>
      <c r="E455" s="18"/>
      <c r="F455" s="18"/>
    </row>
    <row r="456" customFormat="false" ht="15" hidden="false" customHeight="false" outlineLevel="0" collapsed="false">
      <c r="A456" s="21"/>
      <c r="B456" s="18"/>
      <c r="C456" s="18"/>
      <c r="D456" s="22"/>
      <c r="E456" s="18"/>
      <c r="F456" s="18"/>
    </row>
    <row r="457" customFormat="false" ht="15" hidden="false" customHeight="false" outlineLevel="0" collapsed="false">
      <c r="A457" s="21"/>
      <c r="B457" s="18"/>
      <c r="C457" s="18"/>
      <c r="D457" s="22"/>
      <c r="E457" s="18"/>
      <c r="F457" s="18"/>
    </row>
    <row r="458" customFormat="false" ht="15" hidden="false" customHeight="false" outlineLevel="0" collapsed="false">
      <c r="A458" s="21"/>
      <c r="B458" s="18"/>
      <c r="C458" s="18"/>
      <c r="D458" s="22"/>
      <c r="E458" s="18"/>
      <c r="F458" s="18"/>
    </row>
    <row r="459" customFormat="false" ht="15" hidden="false" customHeight="false" outlineLevel="0" collapsed="false">
      <c r="A459" s="21"/>
      <c r="B459" s="18"/>
      <c r="C459" s="18"/>
      <c r="D459" s="22"/>
      <c r="E459" s="18"/>
      <c r="F459" s="18"/>
    </row>
    <row r="460" customFormat="false" ht="15" hidden="false" customHeight="false" outlineLevel="0" collapsed="false">
      <c r="A460" s="21"/>
      <c r="B460" s="18"/>
      <c r="C460" s="18"/>
      <c r="D460" s="22"/>
      <c r="E460" s="18"/>
      <c r="F460" s="18"/>
    </row>
    <row r="461" customFormat="false" ht="15" hidden="false" customHeight="false" outlineLevel="0" collapsed="false">
      <c r="A461" s="21"/>
      <c r="B461" s="18"/>
      <c r="C461" s="18"/>
      <c r="D461" s="22"/>
      <c r="E461" s="18"/>
      <c r="F461" s="18"/>
    </row>
    <row r="462" customFormat="false" ht="15" hidden="false" customHeight="false" outlineLevel="0" collapsed="false">
      <c r="A462" s="21"/>
      <c r="B462" s="18"/>
      <c r="C462" s="18"/>
      <c r="D462" s="22"/>
      <c r="E462" s="18"/>
      <c r="F462" s="18"/>
    </row>
    <row r="463" customFormat="false" ht="15" hidden="false" customHeight="false" outlineLevel="0" collapsed="false">
      <c r="A463" s="21"/>
      <c r="B463" s="18"/>
      <c r="C463" s="18"/>
      <c r="D463" s="22"/>
      <c r="E463" s="18"/>
      <c r="F463" s="18"/>
    </row>
    <row r="464" customFormat="false" ht="15" hidden="false" customHeight="false" outlineLevel="0" collapsed="false">
      <c r="A464" s="21"/>
      <c r="B464" s="18"/>
      <c r="C464" s="18"/>
      <c r="D464" s="22"/>
      <c r="E464" s="18"/>
      <c r="F464" s="18"/>
    </row>
    <row r="465" customFormat="false" ht="15" hidden="false" customHeight="false" outlineLevel="0" collapsed="false">
      <c r="A465" s="21"/>
      <c r="B465" s="18"/>
      <c r="C465" s="18"/>
      <c r="D465" s="22"/>
      <c r="E465" s="18"/>
      <c r="F465" s="18"/>
    </row>
    <row r="466" customFormat="false" ht="15" hidden="false" customHeight="false" outlineLevel="0" collapsed="false">
      <c r="A466" s="21"/>
      <c r="B466" s="18"/>
      <c r="C466" s="18"/>
      <c r="D466" s="22"/>
      <c r="E466" s="18"/>
      <c r="F466" s="18"/>
    </row>
    <row r="467" customFormat="false" ht="15" hidden="false" customHeight="false" outlineLevel="0" collapsed="false">
      <c r="A467" s="21"/>
      <c r="B467" s="18"/>
      <c r="C467" s="18"/>
      <c r="D467" s="22"/>
      <c r="E467" s="18"/>
      <c r="F467" s="18"/>
    </row>
    <row r="468" customFormat="false" ht="15" hidden="false" customHeight="false" outlineLevel="0" collapsed="false">
      <c r="A468" s="21"/>
      <c r="B468" s="18"/>
      <c r="C468" s="18"/>
      <c r="D468" s="22"/>
      <c r="E468" s="18"/>
      <c r="F468" s="18"/>
    </row>
    <row r="469" customFormat="false" ht="15" hidden="false" customHeight="false" outlineLevel="0" collapsed="false">
      <c r="A469" s="21"/>
      <c r="B469" s="18"/>
      <c r="C469" s="18"/>
      <c r="D469" s="22"/>
      <c r="E469" s="18"/>
      <c r="F469" s="18"/>
    </row>
    <row r="470" customFormat="false" ht="15" hidden="false" customHeight="false" outlineLevel="0" collapsed="false">
      <c r="A470" s="21"/>
      <c r="B470" s="18"/>
      <c r="C470" s="18"/>
      <c r="D470" s="22"/>
      <c r="E470" s="18"/>
      <c r="F470" s="18"/>
    </row>
    <row r="471" customFormat="false" ht="15" hidden="false" customHeight="false" outlineLevel="0" collapsed="false">
      <c r="A471" s="21"/>
      <c r="B471" s="18"/>
      <c r="C471" s="18"/>
      <c r="D471" s="22"/>
      <c r="E471" s="18"/>
      <c r="F471" s="18"/>
    </row>
    <row r="472" customFormat="false" ht="15" hidden="false" customHeight="false" outlineLevel="0" collapsed="false">
      <c r="A472" s="21"/>
      <c r="B472" s="18"/>
      <c r="C472" s="18"/>
      <c r="D472" s="22"/>
      <c r="E472" s="18"/>
      <c r="F472" s="18"/>
    </row>
    <row r="473" customFormat="false" ht="15" hidden="false" customHeight="false" outlineLevel="0" collapsed="false">
      <c r="A473" s="21"/>
      <c r="B473" s="18"/>
      <c r="C473" s="18"/>
      <c r="D473" s="22"/>
      <c r="E473" s="18"/>
      <c r="F473" s="18"/>
    </row>
    <row r="474" customFormat="false" ht="15" hidden="false" customHeight="false" outlineLevel="0" collapsed="false">
      <c r="A474" s="21"/>
      <c r="B474" s="18"/>
      <c r="C474" s="18"/>
      <c r="D474" s="22"/>
      <c r="E474" s="18"/>
      <c r="F474" s="18"/>
    </row>
    <row r="475" customFormat="false" ht="15" hidden="false" customHeight="false" outlineLevel="0" collapsed="false">
      <c r="A475" s="21"/>
      <c r="B475" s="18"/>
      <c r="C475" s="18"/>
      <c r="D475" s="22"/>
      <c r="E475" s="18"/>
      <c r="F475" s="18"/>
    </row>
    <row r="476" customFormat="false" ht="15" hidden="false" customHeight="false" outlineLevel="0" collapsed="false">
      <c r="A476" s="21"/>
      <c r="B476" s="18"/>
      <c r="C476" s="18"/>
      <c r="D476" s="22"/>
      <c r="E476" s="18"/>
      <c r="F476" s="18"/>
    </row>
    <row r="477" customFormat="false" ht="15" hidden="false" customHeight="false" outlineLevel="0" collapsed="false">
      <c r="A477" s="21"/>
      <c r="B477" s="18"/>
      <c r="C477" s="18"/>
      <c r="D477" s="22"/>
      <c r="E477" s="18"/>
      <c r="F477" s="18"/>
    </row>
    <row r="478" customFormat="false" ht="15" hidden="false" customHeight="false" outlineLevel="0" collapsed="false">
      <c r="A478" s="21"/>
      <c r="B478" s="18"/>
      <c r="C478" s="18"/>
      <c r="D478" s="22"/>
      <c r="E478" s="18"/>
      <c r="F478" s="18"/>
    </row>
    <row r="479" customFormat="false" ht="15" hidden="false" customHeight="false" outlineLevel="0" collapsed="false">
      <c r="A479" s="21"/>
      <c r="B479" s="18"/>
      <c r="C479" s="18"/>
      <c r="D479" s="22"/>
      <c r="E479" s="18"/>
      <c r="F479" s="18"/>
    </row>
    <row r="480" customFormat="false" ht="15" hidden="false" customHeight="false" outlineLevel="0" collapsed="false">
      <c r="A480" s="21"/>
      <c r="B480" s="18"/>
      <c r="C480" s="18"/>
      <c r="D480" s="22"/>
      <c r="E480" s="18"/>
      <c r="F480" s="18"/>
    </row>
    <row r="481" customFormat="false" ht="15" hidden="false" customHeight="false" outlineLevel="0" collapsed="false">
      <c r="A481" s="21"/>
      <c r="B481" s="18"/>
      <c r="C481" s="18"/>
      <c r="D481" s="22"/>
      <c r="E481" s="18"/>
      <c r="F481" s="18"/>
    </row>
    <row r="482" customFormat="false" ht="15" hidden="false" customHeight="false" outlineLevel="0" collapsed="false">
      <c r="A482" s="21"/>
      <c r="B482" s="18"/>
      <c r="C482" s="18"/>
      <c r="D482" s="22"/>
      <c r="E482" s="18"/>
      <c r="F482" s="18"/>
    </row>
    <row r="483" customFormat="false" ht="15" hidden="false" customHeight="false" outlineLevel="0" collapsed="false">
      <c r="A483" s="21"/>
      <c r="B483" s="18"/>
      <c r="C483" s="18"/>
      <c r="D483" s="22"/>
      <c r="E483" s="18"/>
      <c r="F483" s="18"/>
    </row>
    <row r="484" customFormat="false" ht="15" hidden="false" customHeight="false" outlineLevel="0" collapsed="false">
      <c r="A484" s="21"/>
      <c r="B484" s="18"/>
      <c r="C484" s="18"/>
      <c r="D484" s="22"/>
      <c r="E484" s="18"/>
      <c r="F484" s="18"/>
    </row>
    <row r="485" customFormat="false" ht="15" hidden="false" customHeight="false" outlineLevel="0" collapsed="false">
      <c r="A485" s="21"/>
      <c r="B485" s="18"/>
      <c r="C485" s="18"/>
      <c r="D485" s="22"/>
      <c r="E485" s="18"/>
      <c r="F485" s="18"/>
    </row>
    <row r="486" customFormat="false" ht="15" hidden="false" customHeight="false" outlineLevel="0" collapsed="false">
      <c r="A486" s="21"/>
      <c r="B486" s="18"/>
      <c r="C486" s="18"/>
      <c r="D486" s="22"/>
      <c r="E486" s="18"/>
      <c r="F486" s="18"/>
    </row>
    <row r="487" customFormat="false" ht="15" hidden="false" customHeight="false" outlineLevel="0" collapsed="false">
      <c r="A487" s="21"/>
      <c r="B487" s="18"/>
      <c r="C487" s="18"/>
      <c r="D487" s="22"/>
      <c r="E487" s="18"/>
      <c r="F487" s="18"/>
    </row>
    <row r="488" customFormat="false" ht="15" hidden="false" customHeight="false" outlineLevel="0" collapsed="false">
      <c r="A488" s="21"/>
      <c r="B488" s="18"/>
      <c r="C488" s="18"/>
      <c r="D488" s="22"/>
      <c r="E488" s="18"/>
      <c r="F488" s="18"/>
    </row>
    <row r="489" customFormat="false" ht="15" hidden="false" customHeight="false" outlineLevel="0" collapsed="false">
      <c r="A489" s="21"/>
      <c r="B489" s="18"/>
      <c r="C489" s="18"/>
      <c r="D489" s="22"/>
      <c r="E489" s="18"/>
      <c r="F489" s="18"/>
    </row>
    <row r="490" customFormat="false" ht="15" hidden="false" customHeight="false" outlineLevel="0" collapsed="false">
      <c r="A490" s="21"/>
      <c r="B490" s="18"/>
      <c r="C490" s="18"/>
      <c r="D490" s="22"/>
      <c r="E490" s="18"/>
      <c r="F490" s="18"/>
    </row>
    <row r="491" customFormat="false" ht="15" hidden="false" customHeight="false" outlineLevel="0" collapsed="false">
      <c r="A491" s="21"/>
      <c r="B491" s="18"/>
      <c r="C491" s="18"/>
      <c r="D491" s="22"/>
      <c r="E491" s="18"/>
      <c r="F491" s="18"/>
    </row>
    <row r="492" customFormat="false" ht="15" hidden="false" customHeight="false" outlineLevel="0" collapsed="false">
      <c r="A492" s="21"/>
      <c r="B492" s="18"/>
      <c r="C492" s="18"/>
      <c r="D492" s="22"/>
      <c r="E492" s="18"/>
      <c r="F492" s="18"/>
    </row>
    <row r="493" customFormat="false" ht="15" hidden="false" customHeight="false" outlineLevel="0" collapsed="false">
      <c r="A493" s="21"/>
      <c r="B493" s="18"/>
      <c r="C493" s="18"/>
      <c r="D493" s="22"/>
      <c r="E493" s="18"/>
      <c r="F493" s="18"/>
    </row>
    <row r="494" customFormat="false" ht="15" hidden="false" customHeight="false" outlineLevel="0" collapsed="false">
      <c r="A494" s="21"/>
      <c r="B494" s="18"/>
      <c r="C494" s="18"/>
      <c r="D494" s="22"/>
      <c r="E494" s="18"/>
      <c r="F494" s="18"/>
    </row>
    <row r="495" customFormat="false" ht="15" hidden="false" customHeight="false" outlineLevel="0" collapsed="false">
      <c r="A495" s="21"/>
      <c r="B495" s="18"/>
      <c r="C495" s="18"/>
      <c r="D495" s="22"/>
      <c r="E495" s="18"/>
      <c r="F495" s="18"/>
    </row>
    <row r="496" customFormat="false" ht="15" hidden="false" customHeight="false" outlineLevel="0" collapsed="false">
      <c r="A496" s="21"/>
      <c r="B496" s="18"/>
      <c r="C496" s="18"/>
      <c r="D496" s="22"/>
      <c r="E496" s="18"/>
      <c r="F496" s="18"/>
    </row>
    <row r="497" customFormat="false" ht="15" hidden="false" customHeight="false" outlineLevel="0" collapsed="false">
      <c r="A497" s="21"/>
      <c r="B497" s="18"/>
      <c r="C497" s="18"/>
      <c r="D497" s="22"/>
      <c r="E497" s="18"/>
      <c r="F497" s="18"/>
    </row>
    <row r="498" customFormat="false" ht="15" hidden="false" customHeight="false" outlineLevel="0" collapsed="false">
      <c r="A498" s="21"/>
      <c r="B498" s="18"/>
      <c r="C498" s="18"/>
      <c r="D498" s="22"/>
      <c r="E498" s="18"/>
      <c r="F498" s="18"/>
    </row>
    <row r="499" customFormat="false" ht="15" hidden="false" customHeight="false" outlineLevel="0" collapsed="false">
      <c r="A499" s="21"/>
      <c r="B499" s="18"/>
      <c r="C499" s="18"/>
      <c r="D499" s="22"/>
      <c r="E499" s="18"/>
      <c r="F499" s="18"/>
    </row>
    <row r="500" customFormat="false" ht="15" hidden="false" customHeight="false" outlineLevel="0" collapsed="false">
      <c r="A500" s="21"/>
      <c r="B500" s="18"/>
      <c r="C500" s="18"/>
      <c r="D500" s="22"/>
      <c r="E500" s="18"/>
      <c r="F500" s="18"/>
    </row>
    <row r="501" customFormat="false" ht="15" hidden="false" customHeight="false" outlineLevel="0" collapsed="false">
      <c r="A501" s="21"/>
      <c r="B501" s="18"/>
      <c r="C501" s="18"/>
      <c r="D501" s="22"/>
      <c r="E501" s="18"/>
      <c r="F501" s="18"/>
    </row>
  </sheetData>
  <autoFilter ref="A1:F5000"/>
  <dataValidations count="2">
    <dataValidation allowBlank="true" error="Please pick In, Out or Adjust from the list." errorStyle="stop" errorTitle="Movement type" operator="between" showDropDown="false" showErrorMessage="true" showInputMessage="false" sqref="C2:C5000" type="list">
      <formula1>"In,Out,Adjust"</formula1>
      <formula2>0</formula2>
    </dataValidation>
    <dataValidation allowBlank="true" errorStyle="stop" operator="between" showDropDown="false" showErrorMessage="false" showInputMessage="false" sqref="B2:B5000" type="list">
      <formula1>Products!$A$2:$A$201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93646"/>
    <pageSetUpPr fitToPage="true"/>
  </sheetPr>
  <dimension ref="A1:F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4" min="4" style="0" width="21"/>
    <col collapsed="false" customWidth="true" hidden="false" outlineLevel="0" max="5" min="5" style="0" width="16"/>
    <col collapsed="false" customWidth="true" hidden="false" outlineLevel="0" max="6" min="6" style="0" width="12"/>
  </cols>
  <sheetData>
    <row r="1" customFormat="false" ht="31.5" hidden="false" customHeight="true" outlineLevel="0" collapsed="false">
      <c r="A1" s="17" t="s">
        <v>21</v>
      </c>
      <c r="B1" s="17" t="s">
        <v>22</v>
      </c>
      <c r="C1" s="17" t="s">
        <v>79</v>
      </c>
      <c r="D1" s="17" t="s">
        <v>28</v>
      </c>
      <c r="E1" s="17" t="s">
        <v>80</v>
      </c>
      <c r="F1" s="17" t="s">
        <v>81</v>
      </c>
    </row>
    <row r="2" customFormat="false" ht="15" hidden="false" customHeight="false" outlineLevel="0" collapsed="false">
      <c r="A2" s="23" t="str">
        <f aca="false">IF(Products!A2="","",Products!A2)</f>
        <v>MUG-350-SAGE</v>
      </c>
      <c r="B2" s="23" t="str">
        <f aca="false">IF(A2="","",Products!B2)</f>
        <v>Stoneware mug 350ml, sage</v>
      </c>
      <c r="C2" s="24" t="n">
        <f aca="false">IF(A2="","",SUMIFS('Stock movements'!$D:$D,'Stock movements'!$B:$B,A2,'Stock movements'!$C:$C,"In")-SUMIFS('Stock movements'!$D:$D,'Stock movements'!$B:$B,A2,'Stock movements'!$C:$C,"Out")+SUMIFS('Stock movements'!$D:$D,'Stock movements'!$B:$B,A2,'Stock movements'!$C:$C,"Adjust"))</f>
        <v>172</v>
      </c>
      <c r="D2" s="25" t="n">
        <f aca="false">IF(A2="","",Products!H2)</f>
        <v>200</v>
      </c>
      <c r="E2" s="26" t="n">
        <f aca="false">IF(A2="","",C2*Products!E2)</f>
        <v>412.8</v>
      </c>
      <c r="F2" s="27" t="str">
        <f aca="false">IF(A2="","",IF(C2&lt;=D2,"REORDER","OK"))</f>
        <v>REORDER</v>
      </c>
    </row>
    <row r="3" customFormat="false" ht="15" hidden="false" customHeight="false" outlineLevel="0" collapsed="false">
      <c r="A3" s="23" t="str">
        <f aca="false">IF(Products!A3="","",Products!A3)</f>
        <v>MUG-350-NAVY</v>
      </c>
      <c r="B3" s="23" t="str">
        <f aca="false">IF(A3="","",Products!B3)</f>
        <v>Stoneware mug 350ml, navy</v>
      </c>
      <c r="C3" s="24" t="n">
        <f aca="false">IF(A3="","",SUMIFS('Stock movements'!$D:$D,'Stock movements'!$B:$B,A3,'Stock movements'!$C:$C,"In")-SUMIFS('Stock movements'!$D:$D,'Stock movements'!$B:$B,A3,'Stock movements'!$C:$C,"Out")+SUMIFS('Stock movements'!$D:$D,'Stock movements'!$B:$B,A3,'Stock movements'!$C:$C,"Adjust"))</f>
        <v>260</v>
      </c>
      <c r="D3" s="25" t="n">
        <f aca="false">IF(A3="","",Products!H3)</f>
        <v>200</v>
      </c>
      <c r="E3" s="26" t="n">
        <f aca="false">IF(A3="","",C3*Products!E3)</f>
        <v>624</v>
      </c>
      <c r="F3" s="27" t="str">
        <f aca="false">IF(A3="","",IF(C3&lt;=D3,"REORDER","OK"))</f>
        <v>OK</v>
      </c>
    </row>
    <row r="4" customFormat="false" ht="15" hidden="false" customHeight="false" outlineLevel="0" collapsed="false">
      <c r="A4" s="23" t="str">
        <f aca="false">IF(Products!A4="","",Products!A4)</f>
        <v>TOWEL-LINEN</v>
      </c>
      <c r="B4" s="23" t="str">
        <f aca="false">IF(A4="","",Products!B4)</f>
        <v>Linen tea towel</v>
      </c>
      <c r="C4" s="24" t="n">
        <f aca="false">IF(A4="","",SUMIFS('Stock movements'!$D:$D,'Stock movements'!$B:$B,A4,'Stock movements'!$C:$C,"In")-SUMIFS('Stock movements'!$D:$D,'Stock movements'!$B:$B,A4,'Stock movements'!$C:$C,"Out")+SUMIFS('Stock movements'!$D:$D,'Stock movements'!$B:$B,A4,'Stock movements'!$C:$C,"Adjust"))</f>
        <v>260</v>
      </c>
      <c r="D4" s="25" t="n">
        <f aca="false">IF(A4="","",Products!H4)</f>
        <v>120</v>
      </c>
      <c r="E4" s="26" t="n">
        <f aca="false">IF(A4="","",C4*Products!E4)</f>
        <v>806</v>
      </c>
      <c r="F4" s="27" t="str">
        <f aca="false">IF(A4="","",IF(C4&lt;=D4,"REORDER","OK"))</f>
        <v>OK</v>
      </c>
    </row>
    <row r="5" customFormat="false" ht="15" hidden="false" customHeight="false" outlineLevel="0" collapsed="false">
      <c r="A5" s="23" t="str">
        <f aca="false">IF(Products!A5="","",Products!A5)</f>
        <v>CANDLE-SOY-200</v>
      </c>
      <c r="B5" s="23" t="str">
        <f aca="false">IF(A5="","",Products!B5)</f>
        <v>Soy candle 200g</v>
      </c>
      <c r="C5" s="24" t="n">
        <f aca="false">IF(A5="","",SUMIFS('Stock movements'!$D:$D,'Stock movements'!$B:$B,A5,'Stock movements'!$C:$C,"In")-SUMIFS('Stock movements'!$D:$D,'Stock movements'!$B:$B,A5,'Stock movements'!$C:$C,"Out")+SUMIFS('Stock movements'!$D:$D,'Stock movements'!$B:$B,A5,'Stock movements'!$C:$C,"Adjust"))</f>
        <v>75</v>
      </c>
      <c r="D5" s="25" t="n">
        <f aca="false">IF(A5="","",Products!H5)</f>
        <v>90</v>
      </c>
      <c r="E5" s="26" t="n">
        <f aca="false">IF(A5="","",C5*Products!E5)</f>
        <v>356.25</v>
      </c>
      <c r="F5" s="27" t="str">
        <f aca="false">IF(A5="","",IF(C5&lt;=D5,"REORDER","OK"))</f>
        <v>REORDER</v>
      </c>
    </row>
    <row r="6" customFormat="false" ht="15" hidden="false" customHeight="false" outlineLevel="0" collapsed="false">
      <c r="A6" s="23" t="str">
        <f aca="false">IF(Products!A6="","",Products!A6)</f>
        <v>COASTER-CORK-4</v>
      </c>
      <c r="B6" s="23" t="str">
        <f aca="false">IF(A6="","",Products!B6)</f>
        <v>Cork coasters, set of 4</v>
      </c>
      <c r="C6" s="24" t="n">
        <f aca="false">IF(A6="","",SUMIFS('Stock movements'!$D:$D,'Stock movements'!$B:$B,A6,'Stock movements'!$C:$C,"In")-SUMIFS('Stock movements'!$D:$D,'Stock movements'!$B:$B,A6,'Stock movements'!$C:$C,"Out")+SUMIFS('Stock movements'!$D:$D,'Stock movements'!$B:$B,A6,'Stock movements'!$C:$C,"Adjust"))</f>
        <v>900</v>
      </c>
      <c r="D6" s="25" t="n">
        <f aca="false">IF(A6="","",Products!H6)</f>
        <v>450</v>
      </c>
      <c r="E6" s="26" t="n">
        <f aca="false">IF(A6="","",C6*Products!E6)</f>
        <v>1080</v>
      </c>
      <c r="F6" s="27" t="str">
        <f aca="false">IF(A6="","",IF(C6&lt;=D6,"REORDER","OK"))</f>
        <v>OK</v>
      </c>
    </row>
    <row r="7" customFormat="false" ht="15" hidden="false" customHeight="false" outlineLevel="0" collapsed="false">
      <c r="A7" s="23" t="str">
        <f aca="false">IF(Products!A7="","",Products!A7)</f>
        <v>GLASS-TUMB-6</v>
      </c>
      <c r="B7" s="23" t="str">
        <f aca="false">IF(A7="","",Products!B7)</f>
        <v>Tumbler glasses, set of 6</v>
      </c>
      <c r="C7" s="24" t="n">
        <f aca="false">IF(A7="","",SUMIFS('Stock movements'!$D:$D,'Stock movements'!$B:$B,A7,'Stock movements'!$C:$C,"In")-SUMIFS('Stock movements'!$D:$D,'Stock movements'!$B:$B,A7,'Stock movements'!$C:$C,"Out")+SUMIFS('Stock movements'!$D:$D,'Stock movements'!$B:$B,A7,'Stock movements'!$C:$C,"Adjust"))</f>
        <v>198</v>
      </c>
      <c r="D7" s="25" t="n">
        <f aca="false">IF(A7="","",Products!H7)</f>
        <v>180</v>
      </c>
      <c r="E7" s="26" t="n">
        <f aca="false">IF(A7="","",C7*Products!E7)</f>
        <v>1366.2</v>
      </c>
      <c r="F7" s="27" t="str">
        <f aca="false">IF(A7="","",IF(C7&lt;=D7,"REORDER","OK"))</f>
        <v>OK</v>
      </c>
    </row>
    <row r="8" customFormat="false" ht="15" hidden="false" customHeight="false" outlineLevel="0" collapsed="false">
      <c r="A8" s="23" t="str">
        <f aca="false">IF(Products!A8="","",Products!A8)</f>
        <v>BOX-SMALL-50</v>
      </c>
      <c r="B8" s="23" t="str">
        <f aca="false">IF(A8="","",Products!B8)</f>
        <v>Gift box, small, pack of 50</v>
      </c>
      <c r="C8" s="24" t="n">
        <f aca="false">IF(A8="","",SUMIFS('Stock movements'!$D:$D,'Stock movements'!$B:$B,A8,'Stock movements'!$C:$C,"In")-SUMIFS('Stock movements'!$D:$D,'Stock movements'!$B:$B,A8,'Stock movements'!$C:$C,"Out")+SUMIFS('Stock movements'!$D:$D,'Stock movements'!$B:$B,A8,'Stock movements'!$C:$C,"Adjust"))</f>
        <v>22</v>
      </c>
      <c r="D8" s="25" t="n">
        <f aca="false">IF(A8="","",Products!H8)</f>
        <v>25</v>
      </c>
      <c r="E8" s="26" t="n">
        <f aca="false">IF(A8="","",C8*Products!E8)</f>
        <v>187</v>
      </c>
      <c r="F8" s="27" t="str">
        <f aca="false">IF(A8="","",IF(C8&lt;=D8,"REORDER","OK"))</f>
        <v>REORDER</v>
      </c>
    </row>
    <row r="9" customFormat="false" ht="15" hidden="false" customHeight="false" outlineLevel="0" collapsed="false">
      <c r="A9" s="23" t="str">
        <f aca="false">IF(Products!A9="","",Products!A9)</f>
        <v>TAPE-48-BRN</v>
      </c>
      <c r="B9" s="23" t="str">
        <f aca="false">IF(A9="","",Products!B9)</f>
        <v>Packing tape 48mm, brown</v>
      </c>
      <c r="C9" s="24" t="n">
        <f aca="false">IF(A9="","",SUMIFS('Stock movements'!$D:$D,'Stock movements'!$B:$B,A9,'Stock movements'!$C:$C,"In")-SUMIFS('Stock movements'!$D:$D,'Stock movements'!$B:$B,A9,'Stock movements'!$C:$C,"Out")+SUMIFS('Stock movements'!$D:$D,'Stock movements'!$B:$B,A9,'Stock movements'!$C:$C,"Adjust"))</f>
        <v>144</v>
      </c>
      <c r="D9" s="25" t="n">
        <f aca="false">IF(A9="","",Products!H9)</f>
        <v>60</v>
      </c>
      <c r="E9" s="26" t="n">
        <f aca="false">IF(A9="","",C9*Products!E9)</f>
        <v>93.6</v>
      </c>
      <c r="F9" s="27" t="str">
        <f aca="false">IF(A9="","",IF(C9&lt;=D9,"REORDER","OK"))</f>
        <v>OK</v>
      </c>
    </row>
    <row r="10" customFormat="false" ht="15" hidden="false" customHeight="false" outlineLevel="0" collapsed="false">
      <c r="A10" s="23" t="str">
        <f aca="false">IF(Products!A10="","",Products!A10)</f>
        <v/>
      </c>
      <c r="B10" s="23" t="str">
        <f aca="false">IF(A10="","",Products!B10)</f>
        <v/>
      </c>
      <c r="C10" s="24" t="str">
        <f aca="false">IF(A10="","",SUMIFS('Stock movements'!$D:$D,'Stock movements'!$B:$B,A10,'Stock movements'!$C:$C,"In")-SUMIFS('Stock movements'!$D:$D,'Stock movements'!$B:$B,A10,'Stock movements'!$C:$C,"Out")+SUMIFS('Stock movements'!$D:$D,'Stock movements'!$B:$B,A10,'Stock movements'!$C:$C,"Adjust"))</f>
        <v/>
      </c>
      <c r="D10" s="25" t="str">
        <f aca="false">IF(A10="","",Products!H10)</f>
        <v/>
      </c>
      <c r="E10" s="26" t="str">
        <f aca="false">IF(A10="","",C10*Products!E10)</f>
        <v/>
      </c>
      <c r="F10" s="27" t="str">
        <f aca="false">IF(A10="","",IF(C10&lt;=D10,"REORDER","OK"))</f>
        <v/>
      </c>
    </row>
    <row r="11" customFormat="false" ht="15" hidden="false" customHeight="false" outlineLevel="0" collapsed="false">
      <c r="A11" s="23" t="str">
        <f aca="false">IF(Products!A11="","",Products!A11)</f>
        <v/>
      </c>
      <c r="B11" s="23" t="str">
        <f aca="false">IF(A11="","",Products!B11)</f>
        <v/>
      </c>
      <c r="C11" s="24" t="str">
        <f aca="false">IF(A11="","",SUMIFS('Stock movements'!$D:$D,'Stock movements'!$B:$B,A11,'Stock movements'!$C:$C,"In")-SUMIFS('Stock movements'!$D:$D,'Stock movements'!$B:$B,A11,'Stock movements'!$C:$C,"Out")+SUMIFS('Stock movements'!$D:$D,'Stock movements'!$B:$B,A11,'Stock movements'!$C:$C,"Adjust"))</f>
        <v/>
      </c>
      <c r="D11" s="25" t="str">
        <f aca="false">IF(A11="","",Products!H11)</f>
        <v/>
      </c>
      <c r="E11" s="26" t="str">
        <f aca="false">IF(A11="","",C11*Products!E11)</f>
        <v/>
      </c>
      <c r="F11" s="27" t="str">
        <f aca="false">IF(A11="","",IF(C11&lt;=D11,"REORDER","OK"))</f>
        <v/>
      </c>
    </row>
    <row r="12" customFormat="false" ht="15" hidden="false" customHeight="false" outlineLevel="0" collapsed="false">
      <c r="A12" s="23" t="str">
        <f aca="false">IF(Products!A12="","",Products!A12)</f>
        <v/>
      </c>
      <c r="B12" s="23" t="str">
        <f aca="false">IF(A12="","",Products!B12)</f>
        <v/>
      </c>
      <c r="C12" s="24" t="str">
        <f aca="false">IF(A12="","",SUMIFS('Stock movements'!$D:$D,'Stock movements'!$B:$B,A12,'Stock movements'!$C:$C,"In")-SUMIFS('Stock movements'!$D:$D,'Stock movements'!$B:$B,A12,'Stock movements'!$C:$C,"Out")+SUMIFS('Stock movements'!$D:$D,'Stock movements'!$B:$B,A12,'Stock movements'!$C:$C,"Adjust"))</f>
        <v/>
      </c>
      <c r="D12" s="25" t="str">
        <f aca="false">IF(A12="","",Products!H12)</f>
        <v/>
      </c>
      <c r="E12" s="26" t="str">
        <f aca="false">IF(A12="","",C12*Products!E12)</f>
        <v/>
      </c>
      <c r="F12" s="27" t="str">
        <f aca="false">IF(A12="","",IF(C12&lt;=D12,"REORDER","OK"))</f>
        <v/>
      </c>
    </row>
    <row r="13" customFormat="false" ht="15" hidden="false" customHeight="false" outlineLevel="0" collapsed="false">
      <c r="A13" s="23" t="str">
        <f aca="false">IF(Products!A13="","",Products!A13)</f>
        <v/>
      </c>
      <c r="B13" s="23" t="str">
        <f aca="false">IF(A13="","",Products!B13)</f>
        <v/>
      </c>
      <c r="C13" s="24" t="str">
        <f aca="false">IF(A13="","",SUMIFS('Stock movements'!$D:$D,'Stock movements'!$B:$B,A13,'Stock movements'!$C:$C,"In")-SUMIFS('Stock movements'!$D:$D,'Stock movements'!$B:$B,A13,'Stock movements'!$C:$C,"Out")+SUMIFS('Stock movements'!$D:$D,'Stock movements'!$B:$B,A13,'Stock movements'!$C:$C,"Adjust"))</f>
        <v/>
      </c>
      <c r="D13" s="25" t="str">
        <f aca="false">IF(A13="","",Products!H13)</f>
        <v/>
      </c>
      <c r="E13" s="26" t="str">
        <f aca="false">IF(A13="","",C13*Products!E13)</f>
        <v/>
      </c>
      <c r="F13" s="27" t="str">
        <f aca="false">IF(A13="","",IF(C13&lt;=D13,"REORDER","OK"))</f>
        <v/>
      </c>
    </row>
    <row r="14" customFormat="false" ht="15" hidden="false" customHeight="false" outlineLevel="0" collapsed="false">
      <c r="A14" s="23" t="str">
        <f aca="false">IF(Products!A14="","",Products!A14)</f>
        <v/>
      </c>
      <c r="B14" s="23" t="str">
        <f aca="false">IF(A14="","",Products!B14)</f>
        <v/>
      </c>
      <c r="C14" s="24" t="str">
        <f aca="false">IF(A14="","",SUMIFS('Stock movements'!$D:$D,'Stock movements'!$B:$B,A14,'Stock movements'!$C:$C,"In")-SUMIFS('Stock movements'!$D:$D,'Stock movements'!$B:$B,A14,'Stock movements'!$C:$C,"Out")+SUMIFS('Stock movements'!$D:$D,'Stock movements'!$B:$B,A14,'Stock movements'!$C:$C,"Adjust"))</f>
        <v/>
      </c>
      <c r="D14" s="25" t="str">
        <f aca="false">IF(A14="","",Products!H14)</f>
        <v/>
      </c>
      <c r="E14" s="26" t="str">
        <f aca="false">IF(A14="","",C14*Products!E14)</f>
        <v/>
      </c>
      <c r="F14" s="27" t="str">
        <f aca="false">IF(A14="","",IF(C14&lt;=D14,"REORDER","OK"))</f>
        <v/>
      </c>
    </row>
    <row r="15" customFormat="false" ht="15" hidden="false" customHeight="false" outlineLevel="0" collapsed="false">
      <c r="A15" s="23" t="str">
        <f aca="false">IF(Products!A15="","",Products!A15)</f>
        <v/>
      </c>
      <c r="B15" s="23" t="str">
        <f aca="false">IF(A15="","",Products!B15)</f>
        <v/>
      </c>
      <c r="C15" s="24" t="str">
        <f aca="false">IF(A15="","",SUMIFS('Stock movements'!$D:$D,'Stock movements'!$B:$B,A15,'Stock movements'!$C:$C,"In")-SUMIFS('Stock movements'!$D:$D,'Stock movements'!$B:$B,A15,'Stock movements'!$C:$C,"Out")+SUMIFS('Stock movements'!$D:$D,'Stock movements'!$B:$B,A15,'Stock movements'!$C:$C,"Adjust"))</f>
        <v/>
      </c>
      <c r="D15" s="25" t="str">
        <f aca="false">IF(A15="","",Products!H15)</f>
        <v/>
      </c>
      <c r="E15" s="26" t="str">
        <f aca="false">IF(A15="","",C15*Products!E15)</f>
        <v/>
      </c>
      <c r="F15" s="27" t="str">
        <f aca="false">IF(A15="","",IF(C15&lt;=D15,"REORDER","OK"))</f>
        <v/>
      </c>
    </row>
    <row r="16" customFormat="false" ht="15" hidden="false" customHeight="false" outlineLevel="0" collapsed="false">
      <c r="A16" s="23" t="str">
        <f aca="false">IF(Products!A16="","",Products!A16)</f>
        <v/>
      </c>
      <c r="B16" s="23" t="str">
        <f aca="false">IF(A16="","",Products!B16)</f>
        <v/>
      </c>
      <c r="C16" s="24" t="str">
        <f aca="false">IF(A16="","",SUMIFS('Stock movements'!$D:$D,'Stock movements'!$B:$B,A16,'Stock movements'!$C:$C,"In")-SUMIFS('Stock movements'!$D:$D,'Stock movements'!$B:$B,A16,'Stock movements'!$C:$C,"Out")+SUMIFS('Stock movements'!$D:$D,'Stock movements'!$B:$B,A16,'Stock movements'!$C:$C,"Adjust"))</f>
        <v/>
      </c>
      <c r="D16" s="25" t="str">
        <f aca="false">IF(A16="","",Products!H16)</f>
        <v/>
      </c>
      <c r="E16" s="26" t="str">
        <f aca="false">IF(A16="","",C16*Products!E16)</f>
        <v/>
      </c>
      <c r="F16" s="27" t="str">
        <f aca="false">IF(A16="","",IF(C16&lt;=D16,"REORDER","OK"))</f>
        <v/>
      </c>
    </row>
    <row r="17" customFormat="false" ht="15" hidden="false" customHeight="false" outlineLevel="0" collapsed="false">
      <c r="A17" s="23" t="str">
        <f aca="false">IF(Products!A17="","",Products!A17)</f>
        <v/>
      </c>
      <c r="B17" s="23" t="str">
        <f aca="false">IF(A17="","",Products!B17)</f>
        <v/>
      </c>
      <c r="C17" s="24" t="str">
        <f aca="false">IF(A17="","",SUMIFS('Stock movements'!$D:$D,'Stock movements'!$B:$B,A17,'Stock movements'!$C:$C,"In")-SUMIFS('Stock movements'!$D:$D,'Stock movements'!$B:$B,A17,'Stock movements'!$C:$C,"Out")+SUMIFS('Stock movements'!$D:$D,'Stock movements'!$B:$B,A17,'Stock movements'!$C:$C,"Adjust"))</f>
        <v/>
      </c>
      <c r="D17" s="25" t="str">
        <f aca="false">IF(A17="","",Products!H17)</f>
        <v/>
      </c>
      <c r="E17" s="26" t="str">
        <f aca="false">IF(A17="","",C17*Products!E17)</f>
        <v/>
      </c>
      <c r="F17" s="27" t="str">
        <f aca="false">IF(A17="","",IF(C17&lt;=D17,"REORDER","OK"))</f>
        <v/>
      </c>
    </row>
    <row r="18" customFormat="false" ht="15" hidden="false" customHeight="false" outlineLevel="0" collapsed="false">
      <c r="A18" s="23" t="str">
        <f aca="false">IF(Products!A18="","",Products!A18)</f>
        <v/>
      </c>
      <c r="B18" s="23" t="str">
        <f aca="false">IF(A18="","",Products!B18)</f>
        <v/>
      </c>
      <c r="C18" s="24" t="str">
        <f aca="false">IF(A18="","",SUMIFS('Stock movements'!$D:$D,'Stock movements'!$B:$B,A18,'Stock movements'!$C:$C,"In")-SUMIFS('Stock movements'!$D:$D,'Stock movements'!$B:$B,A18,'Stock movements'!$C:$C,"Out")+SUMIFS('Stock movements'!$D:$D,'Stock movements'!$B:$B,A18,'Stock movements'!$C:$C,"Adjust"))</f>
        <v/>
      </c>
      <c r="D18" s="25" t="str">
        <f aca="false">IF(A18="","",Products!H18)</f>
        <v/>
      </c>
      <c r="E18" s="26" t="str">
        <f aca="false">IF(A18="","",C18*Products!E18)</f>
        <v/>
      </c>
      <c r="F18" s="27" t="str">
        <f aca="false">IF(A18="","",IF(C18&lt;=D18,"REORDER","OK"))</f>
        <v/>
      </c>
    </row>
    <row r="19" customFormat="false" ht="15" hidden="false" customHeight="false" outlineLevel="0" collapsed="false">
      <c r="A19" s="23" t="str">
        <f aca="false">IF(Products!A19="","",Products!A19)</f>
        <v/>
      </c>
      <c r="B19" s="23" t="str">
        <f aca="false">IF(A19="","",Products!B19)</f>
        <v/>
      </c>
      <c r="C19" s="24" t="str">
        <f aca="false">IF(A19="","",SUMIFS('Stock movements'!$D:$D,'Stock movements'!$B:$B,A19,'Stock movements'!$C:$C,"In")-SUMIFS('Stock movements'!$D:$D,'Stock movements'!$B:$B,A19,'Stock movements'!$C:$C,"Out")+SUMIFS('Stock movements'!$D:$D,'Stock movements'!$B:$B,A19,'Stock movements'!$C:$C,"Adjust"))</f>
        <v/>
      </c>
      <c r="D19" s="25" t="str">
        <f aca="false">IF(A19="","",Products!H19)</f>
        <v/>
      </c>
      <c r="E19" s="26" t="str">
        <f aca="false">IF(A19="","",C19*Products!E19)</f>
        <v/>
      </c>
      <c r="F19" s="27" t="str">
        <f aca="false">IF(A19="","",IF(C19&lt;=D19,"REORDER","OK"))</f>
        <v/>
      </c>
    </row>
    <row r="20" customFormat="false" ht="15" hidden="false" customHeight="false" outlineLevel="0" collapsed="false">
      <c r="A20" s="23" t="str">
        <f aca="false">IF(Products!A20="","",Products!A20)</f>
        <v/>
      </c>
      <c r="B20" s="23" t="str">
        <f aca="false">IF(A20="","",Products!B20)</f>
        <v/>
      </c>
      <c r="C20" s="24" t="str">
        <f aca="false">IF(A20="","",SUMIFS('Stock movements'!$D:$D,'Stock movements'!$B:$B,A20,'Stock movements'!$C:$C,"In")-SUMIFS('Stock movements'!$D:$D,'Stock movements'!$B:$B,A20,'Stock movements'!$C:$C,"Out")+SUMIFS('Stock movements'!$D:$D,'Stock movements'!$B:$B,A20,'Stock movements'!$C:$C,"Adjust"))</f>
        <v/>
      </c>
      <c r="D20" s="25" t="str">
        <f aca="false">IF(A20="","",Products!H20)</f>
        <v/>
      </c>
      <c r="E20" s="26" t="str">
        <f aca="false">IF(A20="","",C20*Products!E20)</f>
        <v/>
      </c>
      <c r="F20" s="27" t="str">
        <f aca="false">IF(A20="","",IF(C20&lt;=D20,"REORDER","OK"))</f>
        <v/>
      </c>
    </row>
    <row r="21" customFormat="false" ht="15" hidden="false" customHeight="false" outlineLevel="0" collapsed="false">
      <c r="A21" s="23" t="str">
        <f aca="false">IF(Products!A21="","",Products!A21)</f>
        <v/>
      </c>
      <c r="B21" s="23" t="str">
        <f aca="false">IF(A21="","",Products!B21)</f>
        <v/>
      </c>
      <c r="C21" s="24" t="str">
        <f aca="false">IF(A21="","",SUMIFS('Stock movements'!$D:$D,'Stock movements'!$B:$B,A21,'Stock movements'!$C:$C,"In")-SUMIFS('Stock movements'!$D:$D,'Stock movements'!$B:$B,A21,'Stock movements'!$C:$C,"Out")+SUMIFS('Stock movements'!$D:$D,'Stock movements'!$B:$B,A21,'Stock movements'!$C:$C,"Adjust"))</f>
        <v/>
      </c>
      <c r="D21" s="25" t="str">
        <f aca="false">IF(A21="","",Products!H21)</f>
        <v/>
      </c>
      <c r="E21" s="26" t="str">
        <f aca="false">IF(A21="","",C21*Products!E21)</f>
        <v/>
      </c>
      <c r="F21" s="27" t="str">
        <f aca="false">IF(A21="","",IF(C21&lt;=D21,"REORDER","OK"))</f>
        <v/>
      </c>
    </row>
    <row r="22" customFormat="false" ht="15" hidden="false" customHeight="false" outlineLevel="0" collapsed="false">
      <c r="A22" s="23" t="str">
        <f aca="false">IF(Products!A22="","",Products!A22)</f>
        <v/>
      </c>
      <c r="B22" s="23" t="str">
        <f aca="false">IF(A22="","",Products!B22)</f>
        <v/>
      </c>
      <c r="C22" s="24" t="str">
        <f aca="false">IF(A22="","",SUMIFS('Stock movements'!$D:$D,'Stock movements'!$B:$B,A22,'Stock movements'!$C:$C,"In")-SUMIFS('Stock movements'!$D:$D,'Stock movements'!$B:$B,A22,'Stock movements'!$C:$C,"Out")+SUMIFS('Stock movements'!$D:$D,'Stock movements'!$B:$B,A22,'Stock movements'!$C:$C,"Adjust"))</f>
        <v/>
      </c>
      <c r="D22" s="25" t="str">
        <f aca="false">IF(A22="","",Products!H22)</f>
        <v/>
      </c>
      <c r="E22" s="26" t="str">
        <f aca="false">IF(A22="","",C22*Products!E22)</f>
        <v/>
      </c>
      <c r="F22" s="27" t="str">
        <f aca="false">IF(A22="","",IF(C22&lt;=D22,"REORDER","OK"))</f>
        <v/>
      </c>
    </row>
    <row r="23" customFormat="false" ht="15" hidden="false" customHeight="false" outlineLevel="0" collapsed="false">
      <c r="A23" s="23" t="str">
        <f aca="false">IF(Products!A23="","",Products!A23)</f>
        <v/>
      </c>
      <c r="B23" s="23" t="str">
        <f aca="false">IF(A23="","",Products!B23)</f>
        <v/>
      </c>
      <c r="C23" s="24" t="str">
        <f aca="false">IF(A23="","",SUMIFS('Stock movements'!$D:$D,'Stock movements'!$B:$B,A23,'Stock movements'!$C:$C,"In")-SUMIFS('Stock movements'!$D:$D,'Stock movements'!$B:$B,A23,'Stock movements'!$C:$C,"Out")+SUMIFS('Stock movements'!$D:$D,'Stock movements'!$B:$B,A23,'Stock movements'!$C:$C,"Adjust"))</f>
        <v/>
      </c>
      <c r="D23" s="25" t="str">
        <f aca="false">IF(A23="","",Products!H23)</f>
        <v/>
      </c>
      <c r="E23" s="26" t="str">
        <f aca="false">IF(A23="","",C23*Products!E23)</f>
        <v/>
      </c>
      <c r="F23" s="27" t="str">
        <f aca="false">IF(A23="","",IF(C23&lt;=D23,"REORDER","OK"))</f>
        <v/>
      </c>
    </row>
    <row r="24" customFormat="false" ht="15" hidden="false" customHeight="false" outlineLevel="0" collapsed="false">
      <c r="A24" s="23" t="str">
        <f aca="false">IF(Products!A24="","",Products!A24)</f>
        <v/>
      </c>
      <c r="B24" s="23" t="str">
        <f aca="false">IF(A24="","",Products!B24)</f>
        <v/>
      </c>
      <c r="C24" s="24" t="str">
        <f aca="false">IF(A24="","",SUMIFS('Stock movements'!$D:$D,'Stock movements'!$B:$B,A24,'Stock movements'!$C:$C,"In")-SUMIFS('Stock movements'!$D:$D,'Stock movements'!$B:$B,A24,'Stock movements'!$C:$C,"Out")+SUMIFS('Stock movements'!$D:$D,'Stock movements'!$B:$B,A24,'Stock movements'!$C:$C,"Adjust"))</f>
        <v/>
      </c>
      <c r="D24" s="25" t="str">
        <f aca="false">IF(A24="","",Products!H24)</f>
        <v/>
      </c>
      <c r="E24" s="26" t="str">
        <f aca="false">IF(A24="","",C24*Products!E24)</f>
        <v/>
      </c>
      <c r="F24" s="27" t="str">
        <f aca="false">IF(A24="","",IF(C24&lt;=D24,"REORDER","OK"))</f>
        <v/>
      </c>
    </row>
    <row r="25" customFormat="false" ht="15" hidden="false" customHeight="false" outlineLevel="0" collapsed="false">
      <c r="A25" s="23" t="str">
        <f aca="false">IF(Products!A25="","",Products!A25)</f>
        <v/>
      </c>
      <c r="B25" s="23" t="str">
        <f aca="false">IF(A25="","",Products!B25)</f>
        <v/>
      </c>
      <c r="C25" s="24" t="str">
        <f aca="false">IF(A25="","",SUMIFS('Stock movements'!$D:$D,'Stock movements'!$B:$B,A25,'Stock movements'!$C:$C,"In")-SUMIFS('Stock movements'!$D:$D,'Stock movements'!$B:$B,A25,'Stock movements'!$C:$C,"Out")+SUMIFS('Stock movements'!$D:$D,'Stock movements'!$B:$B,A25,'Stock movements'!$C:$C,"Adjust"))</f>
        <v/>
      </c>
      <c r="D25" s="25" t="str">
        <f aca="false">IF(A25="","",Products!H25)</f>
        <v/>
      </c>
      <c r="E25" s="26" t="str">
        <f aca="false">IF(A25="","",C25*Products!E25)</f>
        <v/>
      </c>
      <c r="F25" s="27" t="str">
        <f aca="false">IF(A25="","",IF(C25&lt;=D25,"REORDER","OK"))</f>
        <v/>
      </c>
    </row>
    <row r="26" customFormat="false" ht="15" hidden="false" customHeight="false" outlineLevel="0" collapsed="false">
      <c r="A26" s="23" t="str">
        <f aca="false">IF(Products!A26="","",Products!A26)</f>
        <v/>
      </c>
      <c r="B26" s="23" t="str">
        <f aca="false">IF(A26="","",Products!B26)</f>
        <v/>
      </c>
      <c r="C26" s="24" t="str">
        <f aca="false">IF(A26="","",SUMIFS('Stock movements'!$D:$D,'Stock movements'!$B:$B,A26,'Stock movements'!$C:$C,"In")-SUMIFS('Stock movements'!$D:$D,'Stock movements'!$B:$B,A26,'Stock movements'!$C:$C,"Out")+SUMIFS('Stock movements'!$D:$D,'Stock movements'!$B:$B,A26,'Stock movements'!$C:$C,"Adjust"))</f>
        <v/>
      </c>
      <c r="D26" s="25" t="str">
        <f aca="false">IF(A26="","",Products!H26)</f>
        <v/>
      </c>
      <c r="E26" s="26" t="str">
        <f aca="false">IF(A26="","",C26*Products!E26)</f>
        <v/>
      </c>
      <c r="F26" s="27" t="str">
        <f aca="false">IF(A26="","",IF(C26&lt;=D26,"REORDER","OK"))</f>
        <v/>
      </c>
    </row>
    <row r="27" customFormat="false" ht="15" hidden="false" customHeight="false" outlineLevel="0" collapsed="false">
      <c r="A27" s="23" t="str">
        <f aca="false">IF(Products!A27="","",Products!A27)</f>
        <v/>
      </c>
      <c r="B27" s="23" t="str">
        <f aca="false">IF(A27="","",Products!B27)</f>
        <v/>
      </c>
      <c r="C27" s="24" t="str">
        <f aca="false">IF(A27="","",SUMIFS('Stock movements'!$D:$D,'Stock movements'!$B:$B,A27,'Stock movements'!$C:$C,"In")-SUMIFS('Stock movements'!$D:$D,'Stock movements'!$B:$B,A27,'Stock movements'!$C:$C,"Out")+SUMIFS('Stock movements'!$D:$D,'Stock movements'!$B:$B,A27,'Stock movements'!$C:$C,"Adjust"))</f>
        <v/>
      </c>
      <c r="D27" s="25" t="str">
        <f aca="false">IF(A27="","",Products!H27)</f>
        <v/>
      </c>
      <c r="E27" s="26" t="str">
        <f aca="false">IF(A27="","",C27*Products!E27)</f>
        <v/>
      </c>
      <c r="F27" s="27" t="str">
        <f aca="false">IF(A27="","",IF(C27&lt;=D27,"REORDER","OK"))</f>
        <v/>
      </c>
    </row>
    <row r="28" customFormat="false" ht="15" hidden="false" customHeight="false" outlineLevel="0" collapsed="false">
      <c r="A28" s="23" t="str">
        <f aca="false">IF(Products!A28="","",Products!A28)</f>
        <v/>
      </c>
      <c r="B28" s="23" t="str">
        <f aca="false">IF(A28="","",Products!B28)</f>
        <v/>
      </c>
      <c r="C28" s="24" t="str">
        <f aca="false">IF(A28="","",SUMIFS('Stock movements'!$D:$D,'Stock movements'!$B:$B,A28,'Stock movements'!$C:$C,"In")-SUMIFS('Stock movements'!$D:$D,'Stock movements'!$B:$B,A28,'Stock movements'!$C:$C,"Out")+SUMIFS('Stock movements'!$D:$D,'Stock movements'!$B:$B,A28,'Stock movements'!$C:$C,"Adjust"))</f>
        <v/>
      </c>
      <c r="D28" s="25" t="str">
        <f aca="false">IF(A28="","",Products!H28)</f>
        <v/>
      </c>
      <c r="E28" s="26" t="str">
        <f aca="false">IF(A28="","",C28*Products!E28)</f>
        <v/>
      </c>
      <c r="F28" s="27" t="str">
        <f aca="false">IF(A28="","",IF(C28&lt;=D28,"REORDER","OK"))</f>
        <v/>
      </c>
    </row>
    <row r="29" customFormat="false" ht="15" hidden="false" customHeight="false" outlineLevel="0" collapsed="false">
      <c r="A29" s="23" t="str">
        <f aca="false">IF(Products!A29="","",Products!A29)</f>
        <v/>
      </c>
      <c r="B29" s="23" t="str">
        <f aca="false">IF(A29="","",Products!B29)</f>
        <v/>
      </c>
      <c r="C29" s="24" t="str">
        <f aca="false">IF(A29="","",SUMIFS('Stock movements'!$D:$D,'Stock movements'!$B:$B,A29,'Stock movements'!$C:$C,"In")-SUMIFS('Stock movements'!$D:$D,'Stock movements'!$B:$B,A29,'Stock movements'!$C:$C,"Out")+SUMIFS('Stock movements'!$D:$D,'Stock movements'!$B:$B,A29,'Stock movements'!$C:$C,"Adjust"))</f>
        <v/>
      </c>
      <c r="D29" s="25" t="str">
        <f aca="false">IF(A29="","",Products!H29)</f>
        <v/>
      </c>
      <c r="E29" s="26" t="str">
        <f aca="false">IF(A29="","",C29*Products!E29)</f>
        <v/>
      </c>
      <c r="F29" s="27" t="str">
        <f aca="false">IF(A29="","",IF(C29&lt;=D29,"REORDER","OK"))</f>
        <v/>
      </c>
    </row>
    <row r="30" customFormat="false" ht="15" hidden="false" customHeight="false" outlineLevel="0" collapsed="false">
      <c r="A30" s="23" t="str">
        <f aca="false">IF(Products!A30="","",Products!A30)</f>
        <v/>
      </c>
      <c r="B30" s="23" t="str">
        <f aca="false">IF(A30="","",Products!B30)</f>
        <v/>
      </c>
      <c r="C30" s="24" t="str">
        <f aca="false">IF(A30="","",SUMIFS('Stock movements'!$D:$D,'Stock movements'!$B:$B,A30,'Stock movements'!$C:$C,"In")-SUMIFS('Stock movements'!$D:$D,'Stock movements'!$B:$B,A30,'Stock movements'!$C:$C,"Out")+SUMIFS('Stock movements'!$D:$D,'Stock movements'!$B:$B,A30,'Stock movements'!$C:$C,"Adjust"))</f>
        <v/>
      </c>
      <c r="D30" s="25" t="str">
        <f aca="false">IF(A30="","",Products!H30)</f>
        <v/>
      </c>
      <c r="E30" s="26" t="str">
        <f aca="false">IF(A30="","",C30*Products!E30)</f>
        <v/>
      </c>
      <c r="F30" s="27" t="str">
        <f aca="false">IF(A30="","",IF(C30&lt;=D30,"REORDER","OK"))</f>
        <v/>
      </c>
    </row>
    <row r="31" customFormat="false" ht="15" hidden="false" customHeight="false" outlineLevel="0" collapsed="false">
      <c r="A31" s="23" t="str">
        <f aca="false">IF(Products!A31="","",Products!A31)</f>
        <v/>
      </c>
      <c r="B31" s="23" t="str">
        <f aca="false">IF(A31="","",Products!B31)</f>
        <v/>
      </c>
      <c r="C31" s="24" t="str">
        <f aca="false">IF(A31="","",SUMIFS('Stock movements'!$D:$D,'Stock movements'!$B:$B,A31,'Stock movements'!$C:$C,"In")-SUMIFS('Stock movements'!$D:$D,'Stock movements'!$B:$B,A31,'Stock movements'!$C:$C,"Out")+SUMIFS('Stock movements'!$D:$D,'Stock movements'!$B:$B,A31,'Stock movements'!$C:$C,"Adjust"))</f>
        <v/>
      </c>
      <c r="D31" s="25" t="str">
        <f aca="false">IF(A31="","",Products!H31)</f>
        <v/>
      </c>
      <c r="E31" s="26" t="str">
        <f aca="false">IF(A31="","",C31*Products!E31)</f>
        <v/>
      </c>
      <c r="F31" s="27" t="str">
        <f aca="false">IF(A31="","",IF(C31&lt;=D31,"REORDER","OK"))</f>
        <v/>
      </c>
    </row>
    <row r="32" customFormat="false" ht="15" hidden="false" customHeight="false" outlineLevel="0" collapsed="false">
      <c r="A32" s="23" t="str">
        <f aca="false">IF(Products!A32="","",Products!A32)</f>
        <v/>
      </c>
      <c r="B32" s="23" t="str">
        <f aca="false">IF(A32="","",Products!B32)</f>
        <v/>
      </c>
      <c r="C32" s="24" t="str">
        <f aca="false">IF(A32="","",SUMIFS('Stock movements'!$D:$D,'Stock movements'!$B:$B,A32,'Stock movements'!$C:$C,"In")-SUMIFS('Stock movements'!$D:$D,'Stock movements'!$B:$B,A32,'Stock movements'!$C:$C,"Out")+SUMIFS('Stock movements'!$D:$D,'Stock movements'!$B:$B,A32,'Stock movements'!$C:$C,"Adjust"))</f>
        <v/>
      </c>
      <c r="D32" s="25" t="str">
        <f aca="false">IF(A32="","",Products!H32)</f>
        <v/>
      </c>
      <c r="E32" s="26" t="str">
        <f aca="false">IF(A32="","",C32*Products!E32)</f>
        <v/>
      </c>
      <c r="F32" s="27" t="str">
        <f aca="false">IF(A32="","",IF(C32&lt;=D32,"REORDER","OK"))</f>
        <v/>
      </c>
    </row>
    <row r="33" customFormat="false" ht="15" hidden="false" customHeight="false" outlineLevel="0" collapsed="false">
      <c r="A33" s="23" t="str">
        <f aca="false">IF(Products!A33="","",Products!A33)</f>
        <v/>
      </c>
      <c r="B33" s="23" t="str">
        <f aca="false">IF(A33="","",Products!B33)</f>
        <v/>
      </c>
      <c r="C33" s="24" t="str">
        <f aca="false">IF(A33="","",SUMIFS('Stock movements'!$D:$D,'Stock movements'!$B:$B,A33,'Stock movements'!$C:$C,"In")-SUMIFS('Stock movements'!$D:$D,'Stock movements'!$B:$B,A33,'Stock movements'!$C:$C,"Out")+SUMIFS('Stock movements'!$D:$D,'Stock movements'!$B:$B,A33,'Stock movements'!$C:$C,"Adjust"))</f>
        <v/>
      </c>
      <c r="D33" s="25" t="str">
        <f aca="false">IF(A33="","",Products!H33)</f>
        <v/>
      </c>
      <c r="E33" s="26" t="str">
        <f aca="false">IF(A33="","",C33*Products!E33)</f>
        <v/>
      </c>
      <c r="F33" s="27" t="str">
        <f aca="false">IF(A33="","",IF(C33&lt;=D33,"REORDER","OK"))</f>
        <v/>
      </c>
    </row>
    <row r="34" customFormat="false" ht="15" hidden="false" customHeight="false" outlineLevel="0" collapsed="false">
      <c r="A34" s="23" t="str">
        <f aca="false">IF(Products!A34="","",Products!A34)</f>
        <v/>
      </c>
      <c r="B34" s="23" t="str">
        <f aca="false">IF(A34="","",Products!B34)</f>
        <v/>
      </c>
      <c r="C34" s="24" t="str">
        <f aca="false">IF(A34="","",SUMIFS('Stock movements'!$D:$D,'Stock movements'!$B:$B,A34,'Stock movements'!$C:$C,"In")-SUMIFS('Stock movements'!$D:$D,'Stock movements'!$B:$B,A34,'Stock movements'!$C:$C,"Out")+SUMIFS('Stock movements'!$D:$D,'Stock movements'!$B:$B,A34,'Stock movements'!$C:$C,"Adjust"))</f>
        <v/>
      </c>
      <c r="D34" s="25" t="str">
        <f aca="false">IF(A34="","",Products!H34)</f>
        <v/>
      </c>
      <c r="E34" s="26" t="str">
        <f aca="false">IF(A34="","",C34*Products!E34)</f>
        <v/>
      </c>
      <c r="F34" s="27" t="str">
        <f aca="false">IF(A34="","",IF(C34&lt;=D34,"REORDER","OK"))</f>
        <v/>
      </c>
    </row>
    <row r="35" customFormat="false" ht="15" hidden="false" customHeight="false" outlineLevel="0" collapsed="false">
      <c r="A35" s="23" t="str">
        <f aca="false">IF(Products!A35="","",Products!A35)</f>
        <v/>
      </c>
      <c r="B35" s="23" t="str">
        <f aca="false">IF(A35="","",Products!B35)</f>
        <v/>
      </c>
      <c r="C35" s="24" t="str">
        <f aca="false">IF(A35="","",SUMIFS('Stock movements'!$D:$D,'Stock movements'!$B:$B,A35,'Stock movements'!$C:$C,"In")-SUMIFS('Stock movements'!$D:$D,'Stock movements'!$B:$B,A35,'Stock movements'!$C:$C,"Out")+SUMIFS('Stock movements'!$D:$D,'Stock movements'!$B:$B,A35,'Stock movements'!$C:$C,"Adjust"))</f>
        <v/>
      </c>
      <c r="D35" s="25" t="str">
        <f aca="false">IF(A35="","",Products!H35)</f>
        <v/>
      </c>
      <c r="E35" s="26" t="str">
        <f aca="false">IF(A35="","",C35*Products!E35)</f>
        <v/>
      </c>
      <c r="F35" s="27" t="str">
        <f aca="false">IF(A35="","",IF(C35&lt;=D35,"REORDER","OK"))</f>
        <v/>
      </c>
    </row>
    <row r="36" customFormat="false" ht="15" hidden="false" customHeight="false" outlineLevel="0" collapsed="false">
      <c r="A36" s="23" t="str">
        <f aca="false">IF(Products!A36="","",Products!A36)</f>
        <v/>
      </c>
      <c r="B36" s="23" t="str">
        <f aca="false">IF(A36="","",Products!B36)</f>
        <v/>
      </c>
      <c r="C36" s="24" t="str">
        <f aca="false">IF(A36="","",SUMIFS('Stock movements'!$D:$D,'Stock movements'!$B:$B,A36,'Stock movements'!$C:$C,"In")-SUMIFS('Stock movements'!$D:$D,'Stock movements'!$B:$B,A36,'Stock movements'!$C:$C,"Out")+SUMIFS('Stock movements'!$D:$D,'Stock movements'!$B:$B,A36,'Stock movements'!$C:$C,"Adjust"))</f>
        <v/>
      </c>
      <c r="D36" s="25" t="str">
        <f aca="false">IF(A36="","",Products!H36)</f>
        <v/>
      </c>
      <c r="E36" s="26" t="str">
        <f aca="false">IF(A36="","",C36*Products!E36)</f>
        <v/>
      </c>
      <c r="F36" s="27" t="str">
        <f aca="false">IF(A36="","",IF(C36&lt;=D36,"REORDER","OK"))</f>
        <v/>
      </c>
    </row>
    <row r="37" customFormat="false" ht="15" hidden="false" customHeight="false" outlineLevel="0" collapsed="false">
      <c r="A37" s="23" t="str">
        <f aca="false">IF(Products!A37="","",Products!A37)</f>
        <v/>
      </c>
      <c r="B37" s="23" t="str">
        <f aca="false">IF(A37="","",Products!B37)</f>
        <v/>
      </c>
      <c r="C37" s="24" t="str">
        <f aca="false">IF(A37="","",SUMIFS('Stock movements'!$D:$D,'Stock movements'!$B:$B,A37,'Stock movements'!$C:$C,"In")-SUMIFS('Stock movements'!$D:$D,'Stock movements'!$B:$B,A37,'Stock movements'!$C:$C,"Out")+SUMIFS('Stock movements'!$D:$D,'Stock movements'!$B:$B,A37,'Stock movements'!$C:$C,"Adjust"))</f>
        <v/>
      </c>
      <c r="D37" s="25" t="str">
        <f aca="false">IF(A37="","",Products!H37)</f>
        <v/>
      </c>
      <c r="E37" s="26" t="str">
        <f aca="false">IF(A37="","",C37*Products!E37)</f>
        <v/>
      </c>
      <c r="F37" s="27" t="str">
        <f aca="false">IF(A37="","",IF(C37&lt;=D37,"REORDER","OK"))</f>
        <v/>
      </c>
    </row>
    <row r="38" customFormat="false" ht="15" hidden="false" customHeight="false" outlineLevel="0" collapsed="false">
      <c r="A38" s="23" t="str">
        <f aca="false">IF(Products!A38="","",Products!A38)</f>
        <v/>
      </c>
      <c r="B38" s="23" t="str">
        <f aca="false">IF(A38="","",Products!B38)</f>
        <v/>
      </c>
      <c r="C38" s="24" t="str">
        <f aca="false">IF(A38="","",SUMIFS('Stock movements'!$D:$D,'Stock movements'!$B:$B,A38,'Stock movements'!$C:$C,"In")-SUMIFS('Stock movements'!$D:$D,'Stock movements'!$B:$B,A38,'Stock movements'!$C:$C,"Out")+SUMIFS('Stock movements'!$D:$D,'Stock movements'!$B:$B,A38,'Stock movements'!$C:$C,"Adjust"))</f>
        <v/>
      </c>
      <c r="D38" s="25" t="str">
        <f aca="false">IF(A38="","",Products!H38)</f>
        <v/>
      </c>
      <c r="E38" s="26" t="str">
        <f aca="false">IF(A38="","",C38*Products!E38)</f>
        <v/>
      </c>
      <c r="F38" s="27" t="str">
        <f aca="false">IF(A38="","",IF(C38&lt;=D38,"REORDER","OK"))</f>
        <v/>
      </c>
    </row>
    <row r="39" customFormat="false" ht="15" hidden="false" customHeight="false" outlineLevel="0" collapsed="false">
      <c r="A39" s="23" t="str">
        <f aca="false">IF(Products!A39="","",Products!A39)</f>
        <v/>
      </c>
      <c r="B39" s="23" t="str">
        <f aca="false">IF(A39="","",Products!B39)</f>
        <v/>
      </c>
      <c r="C39" s="24" t="str">
        <f aca="false">IF(A39="","",SUMIFS('Stock movements'!$D:$D,'Stock movements'!$B:$B,A39,'Stock movements'!$C:$C,"In")-SUMIFS('Stock movements'!$D:$D,'Stock movements'!$B:$B,A39,'Stock movements'!$C:$C,"Out")+SUMIFS('Stock movements'!$D:$D,'Stock movements'!$B:$B,A39,'Stock movements'!$C:$C,"Adjust"))</f>
        <v/>
      </c>
      <c r="D39" s="25" t="str">
        <f aca="false">IF(A39="","",Products!H39)</f>
        <v/>
      </c>
      <c r="E39" s="26" t="str">
        <f aca="false">IF(A39="","",C39*Products!E39)</f>
        <v/>
      </c>
      <c r="F39" s="27" t="str">
        <f aca="false">IF(A39="","",IF(C39&lt;=D39,"REORDER","OK"))</f>
        <v/>
      </c>
    </row>
    <row r="40" customFormat="false" ht="15" hidden="false" customHeight="false" outlineLevel="0" collapsed="false">
      <c r="A40" s="23" t="str">
        <f aca="false">IF(Products!A40="","",Products!A40)</f>
        <v/>
      </c>
      <c r="B40" s="23" t="str">
        <f aca="false">IF(A40="","",Products!B40)</f>
        <v/>
      </c>
      <c r="C40" s="24" t="str">
        <f aca="false">IF(A40="","",SUMIFS('Stock movements'!$D:$D,'Stock movements'!$B:$B,A40,'Stock movements'!$C:$C,"In")-SUMIFS('Stock movements'!$D:$D,'Stock movements'!$B:$B,A40,'Stock movements'!$C:$C,"Out")+SUMIFS('Stock movements'!$D:$D,'Stock movements'!$B:$B,A40,'Stock movements'!$C:$C,"Adjust"))</f>
        <v/>
      </c>
      <c r="D40" s="25" t="str">
        <f aca="false">IF(A40="","",Products!H40)</f>
        <v/>
      </c>
      <c r="E40" s="26" t="str">
        <f aca="false">IF(A40="","",C40*Products!E40)</f>
        <v/>
      </c>
      <c r="F40" s="27" t="str">
        <f aca="false">IF(A40="","",IF(C40&lt;=D40,"REORDER","OK"))</f>
        <v/>
      </c>
    </row>
    <row r="41" customFormat="false" ht="15" hidden="false" customHeight="false" outlineLevel="0" collapsed="false">
      <c r="A41" s="23" t="str">
        <f aca="false">IF(Products!A41="","",Products!A41)</f>
        <v/>
      </c>
      <c r="B41" s="23" t="str">
        <f aca="false">IF(A41="","",Products!B41)</f>
        <v/>
      </c>
      <c r="C41" s="24" t="str">
        <f aca="false">IF(A41="","",SUMIFS('Stock movements'!$D:$D,'Stock movements'!$B:$B,A41,'Stock movements'!$C:$C,"In")-SUMIFS('Stock movements'!$D:$D,'Stock movements'!$B:$B,A41,'Stock movements'!$C:$C,"Out")+SUMIFS('Stock movements'!$D:$D,'Stock movements'!$B:$B,A41,'Stock movements'!$C:$C,"Adjust"))</f>
        <v/>
      </c>
      <c r="D41" s="25" t="str">
        <f aca="false">IF(A41="","",Products!H41)</f>
        <v/>
      </c>
      <c r="E41" s="26" t="str">
        <f aca="false">IF(A41="","",C41*Products!E41)</f>
        <v/>
      </c>
      <c r="F41" s="27" t="str">
        <f aca="false">IF(A41="","",IF(C41&lt;=D41,"REORDER","OK"))</f>
        <v/>
      </c>
    </row>
    <row r="42" customFormat="false" ht="15" hidden="false" customHeight="false" outlineLevel="0" collapsed="false">
      <c r="A42" s="23" t="str">
        <f aca="false">IF(Products!A42="","",Products!A42)</f>
        <v/>
      </c>
      <c r="B42" s="23" t="str">
        <f aca="false">IF(A42="","",Products!B42)</f>
        <v/>
      </c>
      <c r="C42" s="24" t="str">
        <f aca="false">IF(A42="","",SUMIFS('Stock movements'!$D:$D,'Stock movements'!$B:$B,A42,'Stock movements'!$C:$C,"In")-SUMIFS('Stock movements'!$D:$D,'Stock movements'!$B:$B,A42,'Stock movements'!$C:$C,"Out")+SUMIFS('Stock movements'!$D:$D,'Stock movements'!$B:$B,A42,'Stock movements'!$C:$C,"Adjust"))</f>
        <v/>
      </c>
      <c r="D42" s="25" t="str">
        <f aca="false">IF(A42="","",Products!H42)</f>
        <v/>
      </c>
      <c r="E42" s="26" t="str">
        <f aca="false">IF(A42="","",C42*Products!E42)</f>
        <v/>
      </c>
      <c r="F42" s="27" t="str">
        <f aca="false">IF(A42="","",IF(C42&lt;=D42,"REORDER","OK"))</f>
        <v/>
      </c>
    </row>
    <row r="43" customFormat="false" ht="15" hidden="false" customHeight="false" outlineLevel="0" collapsed="false">
      <c r="A43" s="23" t="str">
        <f aca="false">IF(Products!A43="","",Products!A43)</f>
        <v/>
      </c>
      <c r="B43" s="23" t="str">
        <f aca="false">IF(A43="","",Products!B43)</f>
        <v/>
      </c>
      <c r="C43" s="24" t="str">
        <f aca="false">IF(A43="","",SUMIFS('Stock movements'!$D:$D,'Stock movements'!$B:$B,A43,'Stock movements'!$C:$C,"In")-SUMIFS('Stock movements'!$D:$D,'Stock movements'!$B:$B,A43,'Stock movements'!$C:$C,"Out")+SUMIFS('Stock movements'!$D:$D,'Stock movements'!$B:$B,A43,'Stock movements'!$C:$C,"Adjust"))</f>
        <v/>
      </c>
      <c r="D43" s="25" t="str">
        <f aca="false">IF(A43="","",Products!H43)</f>
        <v/>
      </c>
      <c r="E43" s="26" t="str">
        <f aca="false">IF(A43="","",C43*Products!E43)</f>
        <v/>
      </c>
      <c r="F43" s="27" t="str">
        <f aca="false">IF(A43="","",IF(C43&lt;=D43,"REORDER","OK"))</f>
        <v/>
      </c>
    </row>
    <row r="44" customFormat="false" ht="15" hidden="false" customHeight="false" outlineLevel="0" collapsed="false">
      <c r="A44" s="23" t="str">
        <f aca="false">IF(Products!A44="","",Products!A44)</f>
        <v/>
      </c>
      <c r="B44" s="23" t="str">
        <f aca="false">IF(A44="","",Products!B44)</f>
        <v/>
      </c>
      <c r="C44" s="24" t="str">
        <f aca="false">IF(A44="","",SUMIFS('Stock movements'!$D:$D,'Stock movements'!$B:$B,A44,'Stock movements'!$C:$C,"In")-SUMIFS('Stock movements'!$D:$D,'Stock movements'!$B:$B,A44,'Stock movements'!$C:$C,"Out")+SUMIFS('Stock movements'!$D:$D,'Stock movements'!$B:$B,A44,'Stock movements'!$C:$C,"Adjust"))</f>
        <v/>
      </c>
      <c r="D44" s="25" t="str">
        <f aca="false">IF(A44="","",Products!H44)</f>
        <v/>
      </c>
      <c r="E44" s="26" t="str">
        <f aca="false">IF(A44="","",C44*Products!E44)</f>
        <v/>
      </c>
      <c r="F44" s="27" t="str">
        <f aca="false">IF(A44="","",IF(C44&lt;=D44,"REORDER","OK"))</f>
        <v/>
      </c>
    </row>
    <row r="45" customFormat="false" ht="15" hidden="false" customHeight="false" outlineLevel="0" collapsed="false">
      <c r="A45" s="23" t="str">
        <f aca="false">IF(Products!A45="","",Products!A45)</f>
        <v/>
      </c>
      <c r="B45" s="23" t="str">
        <f aca="false">IF(A45="","",Products!B45)</f>
        <v/>
      </c>
      <c r="C45" s="24" t="str">
        <f aca="false">IF(A45="","",SUMIFS('Stock movements'!$D:$D,'Stock movements'!$B:$B,A45,'Stock movements'!$C:$C,"In")-SUMIFS('Stock movements'!$D:$D,'Stock movements'!$B:$B,A45,'Stock movements'!$C:$C,"Out")+SUMIFS('Stock movements'!$D:$D,'Stock movements'!$B:$B,A45,'Stock movements'!$C:$C,"Adjust"))</f>
        <v/>
      </c>
      <c r="D45" s="25" t="str">
        <f aca="false">IF(A45="","",Products!H45)</f>
        <v/>
      </c>
      <c r="E45" s="26" t="str">
        <f aca="false">IF(A45="","",C45*Products!E45)</f>
        <v/>
      </c>
      <c r="F45" s="27" t="str">
        <f aca="false">IF(A45="","",IF(C45&lt;=D45,"REORDER","OK"))</f>
        <v/>
      </c>
    </row>
    <row r="46" customFormat="false" ht="15" hidden="false" customHeight="false" outlineLevel="0" collapsed="false">
      <c r="A46" s="23" t="str">
        <f aca="false">IF(Products!A46="","",Products!A46)</f>
        <v/>
      </c>
      <c r="B46" s="23" t="str">
        <f aca="false">IF(A46="","",Products!B46)</f>
        <v/>
      </c>
      <c r="C46" s="24" t="str">
        <f aca="false">IF(A46="","",SUMIFS('Stock movements'!$D:$D,'Stock movements'!$B:$B,A46,'Stock movements'!$C:$C,"In")-SUMIFS('Stock movements'!$D:$D,'Stock movements'!$B:$B,A46,'Stock movements'!$C:$C,"Out")+SUMIFS('Stock movements'!$D:$D,'Stock movements'!$B:$B,A46,'Stock movements'!$C:$C,"Adjust"))</f>
        <v/>
      </c>
      <c r="D46" s="25" t="str">
        <f aca="false">IF(A46="","",Products!H46)</f>
        <v/>
      </c>
      <c r="E46" s="26" t="str">
        <f aca="false">IF(A46="","",C46*Products!E46)</f>
        <v/>
      </c>
      <c r="F46" s="27" t="str">
        <f aca="false">IF(A46="","",IF(C46&lt;=D46,"REORDER","OK"))</f>
        <v/>
      </c>
    </row>
    <row r="47" customFormat="false" ht="15" hidden="false" customHeight="false" outlineLevel="0" collapsed="false">
      <c r="A47" s="23" t="str">
        <f aca="false">IF(Products!A47="","",Products!A47)</f>
        <v/>
      </c>
      <c r="B47" s="23" t="str">
        <f aca="false">IF(A47="","",Products!B47)</f>
        <v/>
      </c>
      <c r="C47" s="24" t="str">
        <f aca="false">IF(A47="","",SUMIFS('Stock movements'!$D:$D,'Stock movements'!$B:$B,A47,'Stock movements'!$C:$C,"In")-SUMIFS('Stock movements'!$D:$D,'Stock movements'!$B:$B,A47,'Stock movements'!$C:$C,"Out")+SUMIFS('Stock movements'!$D:$D,'Stock movements'!$B:$B,A47,'Stock movements'!$C:$C,"Adjust"))</f>
        <v/>
      </c>
      <c r="D47" s="25" t="str">
        <f aca="false">IF(A47="","",Products!H47)</f>
        <v/>
      </c>
      <c r="E47" s="26" t="str">
        <f aca="false">IF(A47="","",C47*Products!E47)</f>
        <v/>
      </c>
      <c r="F47" s="27" t="str">
        <f aca="false">IF(A47="","",IF(C47&lt;=D47,"REORDER","OK"))</f>
        <v/>
      </c>
    </row>
    <row r="48" customFormat="false" ht="15" hidden="false" customHeight="false" outlineLevel="0" collapsed="false">
      <c r="A48" s="23" t="str">
        <f aca="false">IF(Products!A48="","",Products!A48)</f>
        <v/>
      </c>
      <c r="B48" s="23" t="str">
        <f aca="false">IF(A48="","",Products!B48)</f>
        <v/>
      </c>
      <c r="C48" s="24" t="str">
        <f aca="false">IF(A48="","",SUMIFS('Stock movements'!$D:$D,'Stock movements'!$B:$B,A48,'Stock movements'!$C:$C,"In")-SUMIFS('Stock movements'!$D:$D,'Stock movements'!$B:$B,A48,'Stock movements'!$C:$C,"Out")+SUMIFS('Stock movements'!$D:$D,'Stock movements'!$B:$B,A48,'Stock movements'!$C:$C,"Adjust"))</f>
        <v/>
      </c>
      <c r="D48" s="25" t="str">
        <f aca="false">IF(A48="","",Products!H48)</f>
        <v/>
      </c>
      <c r="E48" s="26" t="str">
        <f aca="false">IF(A48="","",C48*Products!E48)</f>
        <v/>
      </c>
      <c r="F48" s="27" t="str">
        <f aca="false">IF(A48="","",IF(C48&lt;=D48,"REORDER","OK"))</f>
        <v/>
      </c>
    </row>
    <row r="49" customFormat="false" ht="15" hidden="false" customHeight="false" outlineLevel="0" collapsed="false">
      <c r="A49" s="23" t="str">
        <f aca="false">IF(Products!A49="","",Products!A49)</f>
        <v/>
      </c>
      <c r="B49" s="23" t="str">
        <f aca="false">IF(A49="","",Products!B49)</f>
        <v/>
      </c>
      <c r="C49" s="24" t="str">
        <f aca="false">IF(A49="","",SUMIFS('Stock movements'!$D:$D,'Stock movements'!$B:$B,A49,'Stock movements'!$C:$C,"In")-SUMIFS('Stock movements'!$D:$D,'Stock movements'!$B:$B,A49,'Stock movements'!$C:$C,"Out")+SUMIFS('Stock movements'!$D:$D,'Stock movements'!$B:$B,A49,'Stock movements'!$C:$C,"Adjust"))</f>
        <v/>
      </c>
      <c r="D49" s="25" t="str">
        <f aca="false">IF(A49="","",Products!H49)</f>
        <v/>
      </c>
      <c r="E49" s="26" t="str">
        <f aca="false">IF(A49="","",C49*Products!E49)</f>
        <v/>
      </c>
      <c r="F49" s="27" t="str">
        <f aca="false">IF(A49="","",IF(C49&lt;=D49,"REORDER","OK"))</f>
        <v/>
      </c>
    </row>
    <row r="50" customFormat="false" ht="15" hidden="false" customHeight="false" outlineLevel="0" collapsed="false">
      <c r="A50" s="23" t="str">
        <f aca="false">IF(Products!A50="","",Products!A50)</f>
        <v/>
      </c>
      <c r="B50" s="23" t="str">
        <f aca="false">IF(A50="","",Products!B50)</f>
        <v/>
      </c>
      <c r="C50" s="24" t="str">
        <f aca="false">IF(A50="","",SUMIFS('Stock movements'!$D:$D,'Stock movements'!$B:$B,A50,'Stock movements'!$C:$C,"In")-SUMIFS('Stock movements'!$D:$D,'Stock movements'!$B:$B,A50,'Stock movements'!$C:$C,"Out")+SUMIFS('Stock movements'!$D:$D,'Stock movements'!$B:$B,A50,'Stock movements'!$C:$C,"Adjust"))</f>
        <v/>
      </c>
      <c r="D50" s="25" t="str">
        <f aca="false">IF(A50="","",Products!H50)</f>
        <v/>
      </c>
      <c r="E50" s="26" t="str">
        <f aca="false">IF(A50="","",C50*Products!E50)</f>
        <v/>
      </c>
      <c r="F50" s="27" t="str">
        <f aca="false">IF(A50="","",IF(C50&lt;=D50,"REORDER","OK"))</f>
        <v/>
      </c>
    </row>
    <row r="51" customFormat="false" ht="15" hidden="false" customHeight="false" outlineLevel="0" collapsed="false">
      <c r="A51" s="23" t="str">
        <f aca="false">IF(Products!A51="","",Products!A51)</f>
        <v/>
      </c>
      <c r="B51" s="23" t="str">
        <f aca="false">IF(A51="","",Products!B51)</f>
        <v/>
      </c>
      <c r="C51" s="24" t="str">
        <f aca="false">IF(A51="","",SUMIFS('Stock movements'!$D:$D,'Stock movements'!$B:$B,A51,'Stock movements'!$C:$C,"In")-SUMIFS('Stock movements'!$D:$D,'Stock movements'!$B:$B,A51,'Stock movements'!$C:$C,"Out")+SUMIFS('Stock movements'!$D:$D,'Stock movements'!$B:$B,A51,'Stock movements'!$C:$C,"Adjust"))</f>
        <v/>
      </c>
      <c r="D51" s="25" t="str">
        <f aca="false">IF(A51="","",Products!H51)</f>
        <v/>
      </c>
      <c r="E51" s="26" t="str">
        <f aca="false">IF(A51="","",C51*Products!E51)</f>
        <v/>
      </c>
      <c r="F51" s="27" t="str">
        <f aca="false">IF(A51="","",IF(C51&lt;=D51,"REORDER","OK"))</f>
        <v/>
      </c>
    </row>
    <row r="52" customFormat="false" ht="15" hidden="false" customHeight="false" outlineLevel="0" collapsed="false">
      <c r="A52" s="23" t="str">
        <f aca="false">IF(Products!A52="","",Products!A52)</f>
        <v/>
      </c>
      <c r="B52" s="23" t="str">
        <f aca="false">IF(A52="","",Products!B52)</f>
        <v/>
      </c>
      <c r="C52" s="24" t="str">
        <f aca="false">IF(A52="","",SUMIFS('Stock movements'!$D:$D,'Stock movements'!$B:$B,A52,'Stock movements'!$C:$C,"In")-SUMIFS('Stock movements'!$D:$D,'Stock movements'!$B:$B,A52,'Stock movements'!$C:$C,"Out")+SUMIFS('Stock movements'!$D:$D,'Stock movements'!$B:$B,A52,'Stock movements'!$C:$C,"Adjust"))</f>
        <v/>
      </c>
      <c r="D52" s="25" t="str">
        <f aca="false">IF(A52="","",Products!H52)</f>
        <v/>
      </c>
      <c r="E52" s="26" t="str">
        <f aca="false">IF(A52="","",C52*Products!E52)</f>
        <v/>
      </c>
      <c r="F52" s="27" t="str">
        <f aca="false">IF(A52="","",IF(C52&lt;=D52,"REORDER","OK"))</f>
        <v/>
      </c>
    </row>
    <row r="53" customFormat="false" ht="15" hidden="false" customHeight="false" outlineLevel="0" collapsed="false">
      <c r="A53" s="23" t="str">
        <f aca="false">IF(Products!A53="","",Products!A53)</f>
        <v/>
      </c>
      <c r="B53" s="23" t="str">
        <f aca="false">IF(A53="","",Products!B53)</f>
        <v/>
      </c>
      <c r="C53" s="24" t="str">
        <f aca="false">IF(A53="","",SUMIFS('Stock movements'!$D:$D,'Stock movements'!$B:$B,A53,'Stock movements'!$C:$C,"In")-SUMIFS('Stock movements'!$D:$D,'Stock movements'!$B:$B,A53,'Stock movements'!$C:$C,"Out")+SUMIFS('Stock movements'!$D:$D,'Stock movements'!$B:$B,A53,'Stock movements'!$C:$C,"Adjust"))</f>
        <v/>
      </c>
      <c r="D53" s="25" t="str">
        <f aca="false">IF(A53="","",Products!H53)</f>
        <v/>
      </c>
      <c r="E53" s="26" t="str">
        <f aca="false">IF(A53="","",C53*Products!E53)</f>
        <v/>
      </c>
      <c r="F53" s="27" t="str">
        <f aca="false">IF(A53="","",IF(C53&lt;=D53,"REORDER","OK"))</f>
        <v/>
      </c>
    </row>
    <row r="54" customFormat="false" ht="15" hidden="false" customHeight="false" outlineLevel="0" collapsed="false">
      <c r="A54" s="23" t="str">
        <f aca="false">IF(Products!A54="","",Products!A54)</f>
        <v/>
      </c>
      <c r="B54" s="23" t="str">
        <f aca="false">IF(A54="","",Products!B54)</f>
        <v/>
      </c>
      <c r="C54" s="24" t="str">
        <f aca="false">IF(A54="","",SUMIFS('Stock movements'!$D:$D,'Stock movements'!$B:$B,A54,'Stock movements'!$C:$C,"In")-SUMIFS('Stock movements'!$D:$D,'Stock movements'!$B:$B,A54,'Stock movements'!$C:$C,"Out")+SUMIFS('Stock movements'!$D:$D,'Stock movements'!$B:$B,A54,'Stock movements'!$C:$C,"Adjust"))</f>
        <v/>
      </c>
      <c r="D54" s="25" t="str">
        <f aca="false">IF(A54="","",Products!H54)</f>
        <v/>
      </c>
      <c r="E54" s="26" t="str">
        <f aca="false">IF(A54="","",C54*Products!E54)</f>
        <v/>
      </c>
      <c r="F54" s="27" t="str">
        <f aca="false">IF(A54="","",IF(C54&lt;=D54,"REORDER","OK"))</f>
        <v/>
      </c>
    </row>
    <row r="55" customFormat="false" ht="15" hidden="false" customHeight="false" outlineLevel="0" collapsed="false">
      <c r="A55" s="23" t="str">
        <f aca="false">IF(Products!A55="","",Products!A55)</f>
        <v/>
      </c>
      <c r="B55" s="23" t="str">
        <f aca="false">IF(A55="","",Products!B55)</f>
        <v/>
      </c>
      <c r="C55" s="24" t="str">
        <f aca="false">IF(A55="","",SUMIFS('Stock movements'!$D:$D,'Stock movements'!$B:$B,A55,'Stock movements'!$C:$C,"In")-SUMIFS('Stock movements'!$D:$D,'Stock movements'!$B:$B,A55,'Stock movements'!$C:$C,"Out")+SUMIFS('Stock movements'!$D:$D,'Stock movements'!$B:$B,A55,'Stock movements'!$C:$C,"Adjust"))</f>
        <v/>
      </c>
      <c r="D55" s="25" t="str">
        <f aca="false">IF(A55="","",Products!H55)</f>
        <v/>
      </c>
      <c r="E55" s="26" t="str">
        <f aca="false">IF(A55="","",C55*Products!E55)</f>
        <v/>
      </c>
      <c r="F55" s="27" t="str">
        <f aca="false">IF(A55="","",IF(C55&lt;=D55,"REORDER","OK"))</f>
        <v/>
      </c>
    </row>
    <row r="56" customFormat="false" ht="15" hidden="false" customHeight="false" outlineLevel="0" collapsed="false">
      <c r="A56" s="23" t="str">
        <f aca="false">IF(Products!A56="","",Products!A56)</f>
        <v/>
      </c>
      <c r="B56" s="23" t="str">
        <f aca="false">IF(A56="","",Products!B56)</f>
        <v/>
      </c>
      <c r="C56" s="24" t="str">
        <f aca="false">IF(A56="","",SUMIFS('Stock movements'!$D:$D,'Stock movements'!$B:$B,A56,'Stock movements'!$C:$C,"In")-SUMIFS('Stock movements'!$D:$D,'Stock movements'!$B:$B,A56,'Stock movements'!$C:$C,"Out")+SUMIFS('Stock movements'!$D:$D,'Stock movements'!$B:$B,A56,'Stock movements'!$C:$C,"Adjust"))</f>
        <v/>
      </c>
      <c r="D56" s="25" t="str">
        <f aca="false">IF(A56="","",Products!H56)</f>
        <v/>
      </c>
      <c r="E56" s="26" t="str">
        <f aca="false">IF(A56="","",C56*Products!E56)</f>
        <v/>
      </c>
      <c r="F56" s="27" t="str">
        <f aca="false">IF(A56="","",IF(C56&lt;=D56,"REORDER","OK"))</f>
        <v/>
      </c>
    </row>
    <row r="57" customFormat="false" ht="15" hidden="false" customHeight="false" outlineLevel="0" collapsed="false">
      <c r="A57" s="23" t="str">
        <f aca="false">IF(Products!A57="","",Products!A57)</f>
        <v/>
      </c>
      <c r="B57" s="23" t="str">
        <f aca="false">IF(A57="","",Products!B57)</f>
        <v/>
      </c>
      <c r="C57" s="24" t="str">
        <f aca="false">IF(A57="","",SUMIFS('Stock movements'!$D:$D,'Stock movements'!$B:$B,A57,'Stock movements'!$C:$C,"In")-SUMIFS('Stock movements'!$D:$D,'Stock movements'!$B:$B,A57,'Stock movements'!$C:$C,"Out")+SUMIFS('Stock movements'!$D:$D,'Stock movements'!$B:$B,A57,'Stock movements'!$C:$C,"Adjust"))</f>
        <v/>
      </c>
      <c r="D57" s="25" t="str">
        <f aca="false">IF(A57="","",Products!H57)</f>
        <v/>
      </c>
      <c r="E57" s="26" t="str">
        <f aca="false">IF(A57="","",C57*Products!E57)</f>
        <v/>
      </c>
      <c r="F57" s="27" t="str">
        <f aca="false">IF(A57="","",IF(C57&lt;=D57,"REORDER","OK"))</f>
        <v/>
      </c>
    </row>
    <row r="58" customFormat="false" ht="15" hidden="false" customHeight="false" outlineLevel="0" collapsed="false">
      <c r="A58" s="23" t="str">
        <f aca="false">IF(Products!A58="","",Products!A58)</f>
        <v/>
      </c>
      <c r="B58" s="23" t="str">
        <f aca="false">IF(A58="","",Products!B58)</f>
        <v/>
      </c>
      <c r="C58" s="24" t="str">
        <f aca="false">IF(A58="","",SUMIFS('Stock movements'!$D:$D,'Stock movements'!$B:$B,A58,'Stock movements'!$C:$C,"In")-SUMIFS('Stock movements'!$D:$D,'Stock movements'!$B:$B,A58,'Stock movements'!$C:$C,"Out")+SUMIFS('Stock movements'!$D:$D,'Stock movements'!$B:$B,A58,'Stock movements'!$C:$C,"Adjust"))</f>
        <v/>
      </c>
      <c r="D58" s="25" t="str">
        <f aca="false">IF(A58="","",Products!H58)</f>
        <v/>
      </c>
      <c r="E58" s="26" t="str">
        <f aca="false">IF(A58="","",C58*Products!E58)</f>
        <v/>
      </c>
      <c r="F58" s="27" t="str">
        <f aca="false">IF(A58="","",IF(C58&lt;=D58,"REORDER","OK"))</f>
        <v/>
      </c>
    </row>
    <row r="59" customFormat="false" ht="15" hidden="false" customHeight="false" outlineLevel="0" collapsed="false">
      <c r="A59" s="23" t="str">
        <f aca="false">IF(Products!A59="","",Products!A59)</f>
        <v/>
      </c>
      <c r="B59" s="23" t="str">
        <f aca="false">IF(A59="","",Products!B59)</f>
        <v/>
      </c>
      <c r="C59" s="24" t="str">
        <f aca="false">IF(A59="","",SUMIFS('Stock movements'!$D:$D,'Stock movements'!$B:$B,A59,'Stock movements'!$C:$C,"In")-SUMIFS('Stock movements'!$D:$D,'Stock movements'!$B:$B,A59,'Stock movements'!$C:$C,"Out")+SUMIFS('Stock movements'!$D:$D,'Stock movements'!$B:$B,A59,'Stock movements'!$C:$C,"Adjust"))</f>
        <v/>
      </c>
      <c r="D59" s="25" t="str">
        <f aca="false">IF(A59="","",Products!H59)</f>
        <v/>
      </c>
      <c r="E59" s="26" t="str">
        <f aca="false">IF(A59="","",C59*Products!E59)</f>
        <v/>
      </c>
      <c r="F59" s="27" t="str">
        <f aca="false">IF(A59="","",IF(C59&lt;=D59,"REORDER","OK"))</f>
        <v/>
      </c>
    </row>
    <row r="60" customFormat="false" ht="15" hidden="false" customHeight="false" outlineLevel="0" collapsed="false">
      <c r="A60" s="23" t="str">
        <f aca="false">IF(Products!A60="","",Products!A60)</f>
        <v/>
      </c>
      <c r="B60" s="23" t="str">
        <f aca="false">IF(A60="","",Products!B60)</f>
        <v/>
      </c>
      <c r="C60" s="24" t="str">
        <f aca="false">IF(A60="","",SUMIFS('Stock movements'!$D:$D,'Stock movements'!$B:$B,A60,'Stock movements'!$C:$C,"In")-SUMIFS('Stock movements'!$D:$D,'Stock movements'!$B:$B,A60,'Stock movements'!$C:$C,"Out")+SUMIFS('Stock movements'!$D:$D,'Stock movements'!$B:$B,A60,'Stock movements'!$C:$C,"Adjust"))</f>
        <v/>
      </c>
      <c r="D60" s="25" t="str">
        <f aca="false">IF(A60="","",Products!H60)</f>
        <v/>
      </c>
      <c r="E60" s="26" t="str">
        <f aca="false">IF(A60="","",C60*Products!E60)</f>
        <v/>
      </c>
      <c r="F60" s="27" t="str">
        <f aca="false">IF(A60="","",IF(C60&lt;=D60,"REORDER","OK"))</f>
        <v/>
      </c>
    </row>
    <row r="61" customFormat="false" ht="15" hidden="false" customHeight="false" outlineLevel="0" collapsed="false">
      <c r="A61" s="23" t="str">
        <f aca="false">IF(Products!A61="","",Products!A61)</f>
        <v/>
      </c>
      <c r="B61" s="23" t="str">
        <f aca="false">IF(A61="","",Products!B61)</f>
        <v/>
      </c>
      <c r="C61" s="24" t="str">
        <f aca="false">IF(A61="","",SUMIFS('Stock movements'!$D:$D,'Stock movements'!$B:$B,A61,'Stock movements'!$C:$C,"In")-SUMIFS('Stock movements'!$D:$D,'Stock movements'!$B:$B,A61,'Stock movements'!$C:$C,"Out")+SUMIFS('Stock movements'!$D:$D,'Stock movements'!$B:$B,A61,'Stock movements'!$C:$C,"Adjust"))</f>
        <v/>
      </c>
      <c r="D61" s="25" t="str">
        <f aca="false">IF(A61="","",Products!H61)</f>
        <v/>
      </c>
      <c r="E61" s="26" t="str">
        <f aca="false">IF(A61="","",C61*Products!E61)</f>
        <v/>
      </c>
      <c r="F61" s="27" t="str">
        <f aca="false">IF(A61="","",IF(C61&lt;=D61,"REORDER","OK"))</f>
        <v/>
      </c>
    </row>
    <row r="62" customFormat="false" ht="15" hidden="false" customHeight="false" outlineLevel="0" collapsed="false">
      <c r="A62" s="23" t="str">
        <f aca="false">IF(Products!A62="","",Products!A62)</f>
        <v/>
      </c>
      <c r="B62" s="23" t="str">
        <f aca="false">IF(A62="","",Products!B62)</f>
        <v/>
      </c>
      <c r="C62" s="24" t="str">
        <f aca="false">IF(A62="","",SUMIFS('Stock movements'!$D:$D,'Stock movements'!$B:$B,A62,'Stock movements'!$C:$C,"In")-SUMIFS('Stock movements'!$D:$D,'Stock movements'!$B:$B,A62,'Stock movements'!$C:$C,"Out")+SUMIFS('Stock movements'!$D:$D,'Stock movements'!$B:$B,A62,'Stock movements'!$C:$C,"Adjust"))</f>
        <v/>
      </c>
      <c r="D62" s="25" t="str">
        <f aca="false">IF(A62="","",Products!H62)</f>
        <v/>
      </c>
      <c r="E62" s="26" t="str">
        <f aca="false">IF(A62="","",C62*Products!E62)</f>
        <v/>
      </c>
      <c r="F62" s="27" t="str">
        <f aca="false">IF(A62="","",IF(C62&lt;=D62,"REORDER","OK"))</f>
        <v/>
      </c>
    </row>
    <row r="63" customFormat="false" ht="15" hidden="false" customHeight="false" outlineLevel="0" collapsed="false">
      <c r="A63" s="23" t="str">
        <f aca="false">IF(Products!A63="","",Products!A63)</f>
        <v/>
      </c>
      <c r="B63" s="23" t="str">
        <f aca="false">IF(A63="","",Products!B63)</f>
        <v/>
      </c>
      <c r="C63" s="24" t="str">
        <f aca="false">IF(A63="","",SUMIFS('Stock movements'!$D:$D,'Stock movements'!$B:$B,A63,'Stock movements'!$C:$C,"In")-SUMIFS('Stock movements'!$D:$D,'Stock movements'!$B:$B,A63,'Stock movements'!$C:$C,"Out")+SUMIFS('Stock movements'!$D:$D,'Stock movements'!$B:$B,A63,'Stock movements'!$C:$C,"Adjust"))</f>
        <v/>
      </c>
      <c r="D63" s="25" t="str">
        <f aca="false">IF(A63="","",Products!H63)</f>
        <v/>
      </c>
      <c r="E63" s="26" t="str">
        <f aca="false">IF(A63="","",C63*Products!E63)</f>
        <v/>
      </c>
      <c r="F63" s="27" t="str">
        <f aca="false">IF(A63="","",IF(C63&lt;=D63,"REORDER","OK"))</f>
        <v/>
      </c>
    </row>
    <row r="64" customFormat="false" ht="15" hidden="false" customHeight="false" outlineLevel="0" collapsed="false">
      <c r="A64" s="23" t="str">
        <f aca="false">IF(Products!A64="","",Products!A64)</f>
        <v/>
      </c>
      <c r="B64" s="23" t="str">
        <f aca="false">IF(A64="","",Products!B64)</f>
        <v/>
      </c>
      <c r="C64" s="24" t="str">
        <f aca="false">IF(A64="","",SUMIFS('Stock movements'!$D:$D,'Stock movements'!$B:$B,A64,'Stock movements'!$C:$C,"In")-SUMIFS('Stock movements'!$D:$D,'Stock movements'!$B:$B,A64,'Stock movements'!$C:$C,"Out")+SUMIFS('Stock movements'!$D:$D,'Stock movements'!$B:$B,A64,'Stock movements'!$C:$C,"Adjust"))</f>
        <v/>
      </c>
      <c r="D64" s="25" t="str">
        <f aca="false">IF(A64="","",Products!H64)</f>
        <v/>
      </c>
      <c r="E64" s="26" t="str">
        <f aca="false">IF(A64="","",C64*Products!E64)</f>
        <v/>
      </c>
      <c r="F64" s="27" t="str">
        <f aca="false">IF(A64="","",IF(C64&lt;=D64,"REORDER","OK"))</f>
        <v/>
      </c>
    </row>
    <row r="65" customFormat="false" ht="15" hidden="false" customHeight="false" outlineLevel="0" collapsed="false">
      <c r="A65" s="23" t="str">
        <f aca="false">IF(Products!A65="","",Products!A65)</f>
        <v/>
      </c>
      <c r="B65" s="23" t="str">
        <f aca="false">IF(A65="","",Products!B65)</f>
        <v/>
      </c>
      <c r="C65" s="24" t="str">
        <f aca="false">IF(A65="","",SUMIFS('Stock movements'!$D:$D,'Stock movements'!$B:$B,A65,'Stock movements'!$C:$C,"In")-SUMIFS('Stock movements'!$D:$D,'Stock movements'!$B:$B,A65,'Stock movements'!$C:$C,"Out")+SUMIFS('Stock movements'!$D:$D,'Stock movements'!$B:$B,A65,'Stock movements'!$C:$C,"Adjust"))</f>
        <v/>
      </c>
      <c r="D65" s="25" t="str">
        <f aca="false">IF(A65="","",Products!H65)</f>
        <v/>
      </c>
      <c r="E65" s="26" t="str">
        <f aca="false">IF(A65="","",C65*Products!E65)</f>
        <v/>
      </c>
      <c r="F65" s="27" t="str">
        <f aca="false">IF(A65="","",IF(C65&lt;=D65,"REORDER","OK"))</f>
        <v/>
      </c>
    </row>
    <row r="66" customFormat="false" ht="15" hidden="false" customHeight="false" outlineLevel="0" collapsed="false">
      <c r="A66" s="23" t="str">
        <f aca="false">IF(Products!A66="","",Products!A66)</f>
        <v/>
      </c>
      <c r="B66" s="23" t="str">
        <f aca="false">IF(A66="","",Products!B66)</f>
        <v/>
      </c>
      <c r="C66" s="24" t="str">
        <f aca="false">IF(A66="","",SUMIFS('Stock movements'!$D:$D,'Stock movements'!$B:$B,A66,'Stock movements'!$C:$C,"In")-SUMIFS('Stock movements'!$D:$D,'Stock movements'!$B:$B,A66,'Stock movements'!$C:$C,"Out")+SUMIFS('Stock movements'!$D:$D,'Stock movements'!$B:$B,A66,'Stock movements'!$C:$C,"Adjust"))</f>
        <v/>
      </c>
      <c r="D66" s="25" t="str">
        <f aca="false">IF(A66="","",Products!H66)</f>
        <v/>
      </c>
      <c r="E66" s="26" t="str">
        <f aca="false">IF(A66="","",C66*Products!E66)</f>
        <v/>
      </c>
      <c r="F66" s="27" t="str">
        <f aca="false">IF(A66="","",IF(C66&lt;=D66,"REORDER","OK"))</f>
        <v/>
      </c>
    </row>
    <row r="67" customFormat="false" ht="15" hidden="false" customHeight="false" outlineLevel="0" collapsed="false">
      <c r="A67" s="23" t="str">
        <f aca="false">IF(Products!A67="","",Products!A67)</f>
        <v/>
      </c>
      <c r="B67" s="23" t="str">
        <f aca="false">IF(A67="","",Products!B67)</f>
        <v/>
      </c>
      <c r="C67" s="24" t="str">
        <f aca="false">IF(A67="","",SUMIFS('Stock movements'!$D:$D,'Stock movements'!$B:$B,A67,'Stock movements'!$C:$C,"In")-SUMIFS('Stock movements'!$D:$D,'Stock movements'!$B:$B,A67,'Stock movements'!$C:$C,"Out")+SUMIFS('Stock movements'!$D:$D,'Stock movements'!$B:$B,A67,'Stock movements'!$C:$C,"Adjust"))</f>
        <v/>
      </c>
      <c r="D67" s="25" t="str">
        <f aca="false">IF(A67="","",Products!H67)</f>
        <v/>
      </c>
      <c r="E67" s="26" t="str">
        <f aca="false">IF(A67="","",C67*Products!E67)</f>
        <v/>
      </c>
      <c r="F67" s="27" t="str">
        <f aca="false">IF(A67="","",IF(C67&lt;=D67,"REORDER","OK"))</f>
        <v/>
      </c>
    </row>
    <row r="68" customFormat="false" ht="15" hidden="false" customHeight="false" outlineLevel="0" collapsed="false">
      <c r="A68" s="23" t="str">
        <f aca="false">IF(Products!A68="","",Products!A68)</f>
        <v/>
      </c>
      <c r="B68" s="23" t="str">
        <f aca="false">IF(A68="","",Products!B68)</f>
        <v/>
      </c>
      <c r="C68" s="24" t="str">
        <f aca="false">IF(A68="","",SUMIFS('Stock movements'!$D:$D,'Stock movements'!$B:$B,A68,'Stock movements'!$C:$C,"In")-SUMIFS('Stock movements'!$D:$D,'Stock movements'!$B:$B,A68,'Stock movements'!$C:$C,"Out")+SUMIFS('Stock movements'!$D:$D,'Stock movements'!$B:$B,A68,'Stock movements'!$C:$C,"Adjust"))</f>
        <v/>
      </c>
      <c r="D68" s="25" t="str">
        <f aca="false">IF(A68="","",Products!H68)</f>
        <v/>
      </c>
      <c r="E68" s="26" t="str">
        <f aca="false">IF(A68="","",C68*Products!E68)</f>
        <v/>
      </c>
      <c r="F68" s="27" t="str">
        <f aca="false">IF(A68="","",IF(C68&lt;=D68,"REORDER","OK"))</f>
        <v/>
      </c>
    </row>
    <row r="69" customFormat="false" ht="15" hidden="false" customHeight="false" outlineLevel="0" collapsed="false">
      <c r="A69" s="23" t="str">
        <f aca="false">IF(Products!A69="","",Products!A69)</f>
        <v/>
      </c>
      <c r="B69" s="23" t="str">
        <f aca="false">IF(A69="","",Products!B69)</f>
        <v/>
      </c>
      <c r="C69" s="24" t="str">
        <f aca="false">IF(A69="","",SUMIFS('Stock movements'!$D:$D,'Stock movements'!$B:$B,A69,'Stock movements'!$C:$C,"In")-SUMIFS('Stock movements'!$D:$D,'Stock movements'!$B:$B,A69,'Stock movements'!$C:$C,"Out")+SUMIFS('Stock movements'!$D:$D,'Stock movements'!$B:$B,A69,'Stock movements'!$C:$C,"Adjust"))</f>
        <v/>
      </c>
      <c r="D69" s="25" t="str">
        <f aca="false">IF(A69="","",Products!H69)</f>
        <v/>
      </c>
      <c r="E69" s="26" t="str">
        <f aca="false">IF(A69="","",C69*Products!E69)</f>
        <v/>
      </c>
      <c r="F69" s="27" t="str">
        <f aca="false">IF(A69="","",IF(C69&lt;=D69,"REORDER","OK"))</f>
        <v/>
      </c>
    </row>
    <row r="70" customFormat="false" ht="15" hidden="false" customHeight="false" outlineLevel="0" collapsed="false">
      <c r="A70" s="23" t="str">
        <f aca="false">IF(Products!A70="","",Products!A70)</f>
        <v/>
      </c>
      <c r="B70" s="23" t="str">
        <f aca="false">IF(A70="","",Products!B70)</f>
        <v/>
      </c>
      <c r="C70" s="24" t="str">
        <f aca="false">IF(A70="","",SUMIFS('Stock movements'!$D:$D,'Stock movements'!$B:$B,A70,'Stock movements'!$C:$C,"In")-SUMIFS('Stock movements'!$D:$D,'Stock movements'!$B:$B,A70,'Stock movements'!$C:$C,"Out")+SUMIFS('Stock movements'!$D:$D,'Stock movements'!$B:$B,A70,'Stock movements'!$C:$C,"Adjust"))</f>
        <v/>
      </c>
      <c r="D70" s="25" t="str">
        <f aca="false">IF(A70="","",Products!H70)</f>
        <v/>
      </c>
      <c r="E70" s="26" t="str">
        <f aca="false">IF(A70="","",C70*Products!E70)</f>
        <v/>
      </c>
      <c r="F70" s="27" t="str">
        <f aca="false">IF(A70="","",IF(C70&lt;=D70,"REORDER","OK"))</f>
        <v/>
      </c>
    </row>
    <row r="71" customFormat="false" ht="15" hidden="false" customHeight="false" outlineLevel="0" collapsed="false">
      <c r="A71" s="23" t="str">
        <f aca="false">IF(Products!A71="","",Products!A71)</f>
        <v/>
      </c>
      <c r="B71" s="23" t="str">
        <f aca="false">IF(A71="","",Products!B71)</f>
        <v/>
      </c>
      <c r="C71" s="24" t="str">
        <f aca="false">IF(A71="","",SUMIFS('Stock movements'!$D:$D,'Stock movements'!$B:$B,A71,'Stock movements'!$C:$C,"In")-SUMIFS('Stock movements'!$D:$D,'Stock movements'!$B:$B,A71,'Stock movements'!$C:$C,"Out")+SUMIFS('Stock movements'!$D:$D,'Stock movements'!$B:$B,A71,'Stock movements'!$C:$C,"Adjust"))</f>
        <v/>
      </c>
      <c r="D71" s="25" t="str">
        <f aca="false">IF(A71="","",Products!H71)</f>
        <v/>
      </c>
      <c r="E71" s="26" t="str">
        <f aca="false">IF(A71="","",C71*Products!E71)</f>
        <v/>
      </c>
      <c r="F71" s="27" t="str">
        <f aca="false">IF(A71="","",IF(C71&lt;=D71,"REORDER","OK"))</f>
        <v/>
      </c>
    </row>
    <row r="72" customFormat="false" ht="15" hidden="false" customHeight="false" outlineLevel="0" collapsed="false">
      <c r="A72" s="23" t="str">
        <f aca="false">IF(Products!A72="","",Products!A72)</f>
        <v/>
      </c>
      <c r="B72" s="23" t="str">
        <f aca="false">IF(A72="","",Products!B72)</f>
        <v/>
      </c>
      <c r="C72" s="24" t="str">
        <f aca="false">IF(A72="","",SUMIFS('Stock movements'!$D:$D,'Stock movements'!$B:$B,A72,'Stock movements'!$C:$C,"In")-SUMIFS('Stock movements'!$D:$D,'Stock movements'!$B:$B,A72,'Stock movements'!$C:$C,"Out")+SUMIFS('Stock movements'!$D:$D,'Stock movements'!$B:$B,A72,'Stock movements'!$C:$C,"Adjust"))</f>
        <v/>
      </c>
      <c r="D72" s="25" t="str">
        <f aca="false">IF(A72="","",Products!H72)</f>
        <v/>
      </c>
      <c r="E72" s="26" t="str">
        <f aca="false">IF(A72="","",C72*Products!E72)</f>
        <v/>
      </c>
      <c r="F72" s="27" t="str">
        <f aca="false">IF(A72="","",IF(C72&lt;=D72,"REORDER","OK"))</f>
        <v/>
      </c>
    </row>
    <row r="73" customFormat="false" ht="15" hidden="false" customHeight="false" outlineLevel="0" collapsed="false">
      <c r="A73" s="23" t="str">
        <f aca="false">IF(Products!A73="","",Products!A73)</f>
        <v/>
      </c>
      <c r="B73" s="23" t="str">
        <f aca="false">IF(A73="","",Products!B73)</f>
        <v/>
      </c>
      <c r="C73" s="24" t="str">
        <f aca="false">IF(A73="","",SUMIFS('Stock movements'!$D:$D,'Stock movements'!$B:$B,A73,'Stock movements'!$C:$C,"In")-SUMIFS('Stock movements'!$D:$D,'Stock movements'!$B:$B,A73,'Stock movements'!$C:$C,"Out")+SUMIFS('Stock movements'!$D:$D,'Stock movements'!$B:$B,A73,'Stock movements'!$C:$C,"Adjust"))</f>
        <v/>
      </c>
      <c r="D73" s="25" t="str">
        <f aca="false">IF(A73="","",Products!H73)</f>
        <v/>
      </c>
      <c r="E73" s="26" t="str">
        <f aca="false">IF(A73="","",C73*Products!E73)</f>
        <v/>
      </c>
      <c r="F73" s="27" t="str">
        <f aca="false">IF(A73="","",IF(C73&lt;=D73,"REORDER","OK"))</f>
        <v/>
      </c>
    </row>
    <row r="74" customFormat="false" ht="15" hidden="false" customHeight="false" outlineLevel="0" collapsed="false">
      <c r="A74" s="23" t="str">
        <f aca="false">IF(Products!A74="","",Products!A74)</f>
        <v/>
      </c>
      <c r="B74" s="23" t="str">
        <f aca="false">IF(A74="","",Products!B74)</f>
        <v/>
      </c>
      <c r="C74" s="24" t="str">
        <f aca="false">IF(A74="","",SUMIFS('Stock movements'!$D:$D,'Stock movements'!$B:$B,A74,'Stock movements'!$C:$C,"In")-SUMIFS('Stock movements'!$D:$D,'Stock movements'!$B:$B,A74,'Stock movements'!$C:$C,"Out")+SUMIFS('Stock movements'!$D:$D,'Stock movements'!$B:$B,A74,'Stock movements'!$C:$C,"Adjust"))</f>
        <v/>
      </c>
      <c r="D74" s="25" t="str">
        <f aca="false">IF(A74="","",Products!H74)</f>
        <v/>
      </c>
      <c r="E74" s="26" t="str">
        <f aca="false">IF(A74="","",C74*Products!E74)</f>
        <v/>
      </c>
      <c r="F74" s="27" t="str">
        <f aca="false">IF(A74="","",IF(C74&lt;=D74,"REORDER","OK"))</f>
        <v/>
      </c>
    </row>
    <row r="75" customFormat="false" ht="15" hidden="false" customHeight="false" outlineLevel="0" collapsed="false">
      <c r="A75" s="23" t="str">
        <f aca="false">IF(Products!A75="","",Products!A75)</f>
        <v/>
      </c>
      <c r="B75" s="23" t="str">
        <f aca="false">IF(A75="","",Products!B75)</f>
        <v/>
      </c>
      <c r="C75" s="24" t="str">
        <f aca="false">IF(A75="","",SUMIFS('Stock movements'!$D:$D,'Stock movements'!$B:$B,A75,'Stock movements'!$C:$C,"In")-SUMIFS('Stock movements'!$D:$D,'Stock movements'!$B:$B,A75,'Stock movements'!$C:$C,"Out")+SUMIFS('Stock movements'!$D:$D,'Stock movements'!$B:$B,A75,'Stock movements'!$C:$C,"Adjust"))</f>
        <v/>
      </c>
      <c r="D75" s="25" t="str">
        <f aca="false">IF(A75="","",Products!H75)</f>
        <v/>
      </c>
      <c r="E75" s="26" t="str">
        <f aca="false">IF(A75="","",C75*Products!E75)</f>
        <v/>
      </c>
      <c r="F75" s="27" t="str">
        <f aca="false">IF(A75="","",IF(C75&lt;=D75,"REORDER","OK"))</f>
        <v/>
      </c>
    </row>
    <row r="76" customFormat="false" ht="15" hidden="false" customHeight="false" outlineLevel="0" collapsed="false">
      <c r="A76" s="23" t="str">
        <f aca="false">IF(Products!A76="","",Products!A76)</f>
        <v/>
      </c>
      <c r="B76" s="23" t="str">
        <f aca="false">IF(A76="","",Products!B76)</f>
        <v/>
      </c>
      <c r="C76" s="24" t="str">
        <f aca="false">IF(A76="","",SUMIFS('Stock movements'!$D:$D,'Stock movements'!$B:$B,A76,'Stock movements'!$C:$C,"In")-SUMIFS('Stock movements'!$D:$D,'Stock movements'!$B:$B,A76,'Stock movements'!$C:$C,"Out")+SUMIFS('Stock movements'!$D:$D,'Stock movements'!$B:$B,A76,'Stock movements'!$C:$C,"Adjust"))</f>
        <v/>
      </c>
      <c r="D76" s="25" t="str">
        <f aca="false">IF(A76="","",Products!H76)</f>
        <v/>
      </c>
      <c r="E76" s="26" t="str">
        <f aca="false">IF(A76="","",C76*Products!E76)</f>
        <v/>
      </c>
      <c r="F76" s="27" t="str">
        <f aca="false">IF(A76="","",IF(C76&lt;=D76,"REORDER","OK"))</f>
        <v/>
      </c>
    </row>
    <row r="77" customFormat="false" ht="15" hidden="false" customHeight="false" outlineLevel="0" collapsed="false">
      <c r="A77" s="23" t="str">
        <f aca="false">IF(Products!A77="","",Products!A77)</f>
        <v/>
      </c>
      <c r="B77" s="23" t="str">
        <f aca="false">IF(A77="","",Products!B77)</f>
        <v/>
      </c>
      <c r="C77" s="24" t="str">
        <f aca="false">IF(A77="","",SUMIFS('Stock movements'!$D:$D,'Stock movements'!$B:$B,A77,'Stock movements'!$C:$C,"In")-SUMIFS('Stock movements'!$D:$D,'Stock movements'!$B:$B,A77,'Stock movements'!$C:$C,"Out")+SUMIFS('Stock movements'!$D:$D,'Stock movements'!$B:$B,A77,'Stock movements'!$C:$C,"Adjust"))</f>
        <v/>
      </c>
      <c r="D77" s="25" t="str">
        <f aca="false">IF(A77="","",Products!H77)</f>
        <v/>
      </c>
      <c r="E77" s="26" t="str">
        <f aca="false">IF(A77="","",C77*Products!E77)</f>
        <v/>
      </c>
      <c r="F77" s="27" t="str">
        <f aca="false">IF(A77="","",IF(C77&lt;=D77,"REORDER","OK"))</f>
        <v/>
      </c>
    </row>
    <row r="78" customFormat="false" ht="15" hidden="false" customHeight="false" outlineLevel="0" collapsed="false">
      <c r="A78" s="23" t="str">
        <f aca="false">IF(Products!A78="","",Products!A78)</f>
        <v/>
      </c>
      <c r="B78" s="23" t="str">
        <f aca="false">IF(A78="","",Products!B78)</f>
        <v/>
      </c>
      <c r="C78" s="24" t="str">
        <f aca="false">IF(A78="","",SUMIFS('Stock movements'!$D:$D,'Stock movements'!$B:$B,A78,'Stock movements'!$C:$C,"In")-SUMIFS('Stock movements'!$D:$D,'Stock movements'!$B:$B,A78,'Stock movements'!$C:$C,"Out")+SUMIFS('Stock movements'!$D:$D,'Stock movements'!$B:$B,A78,'Stock movements'!$C:$C,"Adjust"))</f>
        <v/>
      </c>
      <c r="D78" s="25" t="str">
        <f aca="false">IF(A78="","",Products!H78)</f>
        <v/>
      </c>
      <c r="E78" s="26" t="str">
        <f aca="false">IF(A78="","",C78*Products!E78)</f>
        <v/>
      </c>
      <c r="F78" s="27" t="str">
        <f aca="false">IF(A78="","",IF(C78&lt;=D78,"REORDER","OK"))</f>
        <v/>
      </c>
    </row>
    <row r="79" customFormat="false" ht="15" hidden="false" customHeight="false" outlineLevel="0" collapsed="false">
      <c r="A79" s="23" t="str">
        <f aca="false">IF(Products!A79="","",Products!A79)</f>
        <v/>
      </c>
      <c r="B79" s="23" t="str">
        <f aca="false">IF(A79="","",Products!B79)</f>
        <v/>
      </c>
      <c r="C79" s="24" t="str">
        <f aca="false">IF(A79="","",SUMIFS('Stock movements'!$D:$D,'Stock movements'!$B:$B,A79,'Stock movements'!$C:$C,"In")-SUMIFS('Stock movements'!$D:$D,'Stock movements'!$B:$B,A79,'Stock movements'!$C:$C,"Out")+SUMIFS('Stock movements'!$D:$D,'Stock movements'!$B:$B,A79,'Stock movements'!$C:$C,"Adjust"))</f>
        <v/>
      </c>
      <c r="D79" s="25" t="str">
        <f aca="false">IF(A79="","",Products!H79)</f>
        <v/>
      </c>
      <c r="E79" s="26" t="str">
        <f aca="false">IF(A79="","",C79*Products!E79)</f>
        <v/>
      </c>
      <c r="F79" s="27" t="str">
        <f aca="false">IF(A79="","",IF(C79&lt;=D79,"REORDER","OK"))</f>
        <v/>
      </c>
    </row>
    <row r="80" customFormat="false" ht="15" hidden="false" customHeight="false" outlineLevel="0" collapsed="false">
      <c r="A80" s="23" t="str">
        <f aca="false">IF(Products!A80="","",Products!A80)</f>
        <v/>
      </c>
      <c r="B80" s="23" t="str">
        <f aca="false">IF(A80="","",Products!B80)</f>
        <v/>
      </c>
      <c r="C80" s="24" t="str">
        <f aca="false">IF(A80="","",SUMIFS('Stock movements'!$D:$D,'Stock movements'!$B:$B,A80,'Stock movements'!$C:$C,"In")-SUMIFS('Stock movements'!$D:$D,'Stock movements'!$B:$B,A80,'Stock movements'!$C:$C,"Out")+SUMIFS('Stock movements'!$D:$D,'Stock movements'!$B:$B,A80,'Stock movements'!$C:$C,"Adjust"))</f>
        <v/>
      </c>
      <c r="D80" s="25" t="str">
        <f aca="false">IF(A80="","",Products!H80)</f>
        <v/>
      </c>
      <c r="E80" s="26" t="str">
        <f aca="false">IF(A80="","",C80*Products!E80)</f>
        <v/>
      </c>
      <c r="F80" s="27" t="str">
        <f aca="false">IF(A80="","",IF(C80&lt;=D80,"REORDER","OK"))</f>
        <v/>
      </c>
    </row>
    <row r="81" customFormat="false" ht="15" hidden="false" customHeight="false" outlineLevel="0" collapsed="false">
      <c r="A81" s="23" t="str">
        <f aca="false">IF(Products!A81="","",Products!A81)</f>
        <v/>
      </c>
      <c r="B81" s="23" t="str">
        <f aca="false">IF(A81="","",Products!B81)</f>
        <v/>
      </c>
      <c r="C81" s="24" t="str">
        <f aca="false">IF(A81="","",SUMIFS('Stock movements'!$D:$D,'Stock movements'!$B:$B,A81,'Stock movements'!$C:$C,"In")-SUMIFS('Stock movements'!$D:$D,'Stock movements'!$B:$B,A81,'Stock movements'!$C:$C,"Out")+SUMIFS('Stock movements'!$D:$D,'Stock movements'!$B:$B,A81,'Stock movements'!$C:$C,"Adjust"))</f>
        <v/>
      </c>
      <c r="D81" s="25" t="str">
        <f aca="false">IF(A81="","",Products!H81)</f>
        <v/>
      </c>
      <c r="E81" s="26" t="str">
        <f aca="false">IF(A81="","",C81*Products!E81)</f>
        <v/>
      </c>
      <c r="F81" s="27" t="str">
        <f aca="false">IF(A81="","",IF(C81&lt;=D81,"REORDER","OK"))</f>
        <v/>
      </c>
    </row>
    <row r="82" customFormat="false" ht="15" hidden="false" customHeight="false" outlineLevel="0" collapsed="false">
      <c r="A82" s="23" t="str">
        <f aca="false">IF(Products!A82="","",Products!A82)</f>
        <v/>
      </c>
      <c r="B82" s="23" t="str">
        <f aca="false">IF(A82="","",Products!B82)</f>
        <v/>
      </c>
      <c r="C82" s="24" t="str">
        <f aca="false">IF(A82="","",SUMIFS('Stock movements'!$D:$D,'Stock movements'!$B:$B,A82,'Stock movements'!$C:$C,"In")-SUMIFS('Stock movements'!$D:$D,'Stock movements'!$B:$B,A82,'Stock movements'!$C:$C,"Out")+SUMIFS('Stock movements'!$D:$D,'Stock movements'!$B:$B,A82,'Stock movements'!$C:$C,"Adjust"))</f>
        <v/>
      </c>
      <c r="D82" s="25" t="str">
        <f aca="false">IF(A82="","",Products!H82)</f>
        <v/>
      </c>
      <c r="E82" s="26" t="str">
        <f aca="false">IF(A82="","",C82*Products!E82)</f>
        <v/>
      </c>
      <c r="F82" s="27" t="str">
        <f aca="false">IF(A82="","",IF(C82&lt;=D82,"REORDER","OK"))</f>
        <v/>
      </c>
    </row>
    <row r="83" customFormat="false" ht="15" hidden="false" customHeight="false" outlineLevel="0" collapsed="false">
      <c r="A83" s="23" t="str">
        <f aca="false">IF(Products!A83="","",Products!A83)</f>
        <v/>
      </c>
      <c r="B83" s="23" t="str">
        <f aca="false">IF(A83="","",Products!B83)</f>
        <v/>
      </c>
      <c r="C83" s="24" t="str">
        <f aca="false">IF(A83="","",SUMIFS('Stock movements'!$D:$D,'Stock movements'!$B:$B,A83,'Stock movements'!$C:$C,"In")-SUMIFS('Stock movements'!$D:$D,'Stock movements'!$B:$B,A83,'Stock movements'!$C:$C,"Out")+SUMIFS('Stock movements'!$D:$D,'Stock movements'!$B:$B,A83,'Stock movements'!$C:$C,"Adjust"))</f>
        <v/>
      </c>
      <c r="D83" s="25" t="str">
        <f aca="false">IF(A83="","",Products!H83)</f>
        <v/>
      </c>
      <c r="E83" s="26" t="str">
        <f aca="false">IF(A83="","",C83*Products!E83)</f>
        <v/>
      </c>
      <c r="F83" s="27" t="str">
        <f aca="false">IF(A83="","",IF(C83&lt;=D83,"REORDER","OK"))</f>
        <v/>
      </c>
    </row>
    <row r="84" customFormat="false" ht="15" hidden="false" customHeight="false" outlineLevel="0" collapsed="false">
      <c r="A84" s="23" t="str">
        <f aca="false">IF(Products!A84="","",Products!A84)</f>
        <v/>
      </c>
      <c r="B84" s="23" t="str">
        <f aca="false">IF(A84="","",Products!B84)</f>
        <v/>
      </c>
      <c r="C84" s="24" t="str">
        <f aca="false">IF(A84="","",SUMIFS('Stock movements'!$D:$D,'Stock movements'!$B:$B,A84,'Stock movements'!$C:$C,"In")-SUMIFS('Stock movements'!$D:$D,'Stock movements'!$B:$B,A84,'Stock movements'!$C:$C,"Out")+SUMIFS('Stock movements'!$D:$D,'Stock movements'!$B:$B,A84,'Stock movements'!$C:$C,"Adjust"))</f>
        <v/>
      </c>
      <c r="D84" s="25" t="str">
        <f aca="false">IF(A84="","",Products!H84)</f>
        <v/>
      </c>
      <c r="E84" s="26" t="str">
        <f aca="false">IF(A84="","",C84*Products!E84)</f>
        <v/>
      </c>
      <c r="F84" s="27" t="str">
        <f aca="false">IF(A84="","",IF(C84&lt;=D84,"REORDER","OK"))</f>
        <v/>
      </c>
    </row>
    <row r="85" customFormat="false" ht="15" hidden="false" customHeight="false" outlineLevel="0" collapsed="false">
      <c r="A85" s="23" t="str">
        <f aca="false">IF(Products!A85="","",Products!A85)</f>
        <v/>
      </c>
      <c r="B85" s="23" t="str">
        <f aca="false">IF(A85="","",Products!B85)</f>
        <v/>
      </c>
      <c r="C85" s="24" t="str">
        <f aca="false">IF(A85="","",SUMIFS('Stock movements'!$D:$D,'Stock movements'!$B:$B,A85,'Stock movements'!$C:$C,"In")-SUMIFS('Stock movements'!$D:$D,'Stock movements'!$B:$B,A85,'Stock movements'!$C:$C,"Out")+SUMIFS('Stock movements'!$D:$D,'Stock movements'!$B:$B,A85,'Stock movements'!$C:$C,"Adjust"))</f>
        <v/>
      </c>
      <c r="D85" s="25" t="str">
        <f aca="false">IF(A85="","",Products!H85)</f>
        <v/>
      </c>
      <c r="E85" s="26" t="str">
        <f aca="false">IF(A85="","",C85*Products!E85)</f>
        <v/>
      </c>
      <c r="F85" s="27" t="str">
        <f aca="false">IF(A85="","",IF(C85&lt;=D85,"REORDER","OK"))</f>
        <v/>
      </c>
    </row>
    <row r="86" customFormat="false" ht="15" hidden="false" customHeight="false" outlineLevel="0" collapsed="false">
      <c r="A86" s="23" t="str">
        <f aca="false">IF(Products!A86="","",Products!A86)</f>
        <v/>
      </c>
      <c r="B86" s="23" t="str">
        <f aca="false">IF(A86="","",Products!B86)</f>
        <v/>
      </c>
      <c r="C86" s="24" t="str">
        <f aca="false">IF(A86="","",SUMIFS('Stock movements'!$D:$D,'Stock movements'!$B:$B,A86,'Stock movements'!$C:$C,"In")-SUMIFS('Stock movements'!$D:$D,'Stock movements'!$B:$B,A86,'Stock movements'!$C:$C,"Out")+SUMIFS('Stock movements'!$D:$D,'Stock movements'!$B:$B,A86,'Stock movements'!$C:$C,"Adjust"))</f>
        <v/>
      </c>
      <c r="D86" s="25" t="str">
        <f aca="false">IF(A86="","",Products!H86)</f>
        <v/>
      </c>
      <c r="E86" s="26" t="str">
        <f aca="false">IF(A86="","",C86*Products!E86)</f>
        <v/>
      </c>
      <c r="F86" s="27" t="str">
        <f aca="false">IF(A86="","",IF(C86&lt;=D86,"REORDER","OK"))</f>
        <v/>
      </c>
    </row>
    <row r="87" customFormat="false" ht="15" hidden="false" customHeight="false" outlineLevel="0" collapsed="false">
      <c r="A87" s="23" t="str">
        <f aca="false">IF(Products!A87="","",Products!A87)</f>
        <v/>
      </c>
      <c r="B87" s="23" t="str">
        <f aca="false">IF(A87="","",Products!B87)</f>
        <v/>
      </c>
      <c r="C87" s="24" t="str">
        <f aca="false">IF(A87="","",SUMIFS('Stock movements'!$D:$D,'Stock movements'!$B:$B,A87,'Stock movements'!$C:$C,"In")-SUMIFS('Stock movements'!$D:$D,'Stock movements'!$B:$B,A87,'Stock movements'!$C:$C,"Out")+SUMIFS('Stock movements'!$D:$D,'Stock movements'!$B:$B,A87,'Stock movements'!$C:$C,"Adjust"))</f>
        <v/>
      </c>
      <c r="D87" s="25" t="str">
        <f aca="false">IF(A87="","",Products!H87)</f>
        <v/>
      </c>
      <c r="E87" s="26" t="str">
        <f aca="false">IF(A87="","",C87*Products!E87)</f>
        <v/>
      </c>
      <c r="F87" s="27" t="str">
        <f aca="false">IF(A87="","",IF(C87&lt;=D87,"REORDER","OK"))</f>
        <v/>
      </c>
    </row>
    <row r="88" customFormat="false" ht="15" hidden="false" customHeight="false" outlineLevel="0" collapsed="false">
      <c r="A88" s="23" t="str">
        <f aca="false">IF(Products!A88="","",Products!A88)</f>
        <v/>
      </c>
      <c r="B88" s="23" t="str">
        <f aca="false">IF(A88="","",Products!B88)</f>
        <v/>
      </c>
      <c r="C88" s="24" t="str">
        <f aca="false">IF(A88="","",SUMIFS('Stock movements'!$D:$D,'Stock movements'!$B:$B,A88,'Stock movements'!$C:$C,"In")-SUMIFS('Stock movements'!$D:$D,'Stock movements'!$B:$B,A88,'Stock movements'!$C:$C,"Out")+SUMIFS('Stock movements'!$D:$D,'Stock movements'!$B:$B,A88,'Stock movements'!$C:$C,"Adjust"))</f>
        <v/>
      </c>
      <c r="D88" s="25" t="str">
        <f aca="false">IF(A88="","",Products!H88)</f>
        <v/>
      </c>
      <c r="E88" s="26" t="str">
        <f aca="false">IF(A88="","",C88*Products!E88)</f>
        <v/>
      </c>
      <c r="F88" s="27" t="str">
        <f aca="false">IF(A88="","",IF(C88&lt;=D88,"REORDER","OK"))</f>
        <v/>
      </c>
    </row>
    <row r="89" customFormat="false" ht="15" hidden="false" customHeight="false" outlineLevel="0" collapsed="false">
      <c r="A89" s="23" t="str">
        <f aca="false">IF(Products!A89="","",Products!A89)</f>
        <v/>
      </c>
      <c r="B89" s="23" t="str">
        <f aca="false">IF(A89="","",Products!B89)</f>
        <v/>
      </c>
      <c r="C89" s="24" t="str">
        <f aca="false">IF(A89="","",SUMIFS('Stock movements'!$D:$D,'Stock movements'!$B:$B,A89,'Stock movements'!$C:$C,"In")-SUMIFS('Stock movements'!$D:$D,'Stock movements'!$B:$B,A89,'Stock movements'!$C:$C,"Out")+SUMIFS('Stock movements'!$D:$D,'Stock movements'!$B:$B,A89,'Stock movements'!$C:$C,"Adjust"))</f>
        <v/>
      </c>
      <c r="D89" s="25" t="str">
        <f aca="false">IF(A89="","",Products!H89)</f>
        <v/>
      </c>
      <c r="E89" s="26" t="str">
        <f aca="false">IF(A89="","",C89*Products!E89)</f>
        <v/>
      </c>
      <c r="F89" s="27" t="str">
        <f aca="false">IF(A89="","",IF(C89&lt;=D89,"REORDER","OK"))</f>
        <v/>
      </c>
    </row>
    <row r="90" customFormat="false" ht="15" hidden="false" customHeight="false" outlineLevel="0" collapsed="false">
      <c r="A90" s="23" t="str">
        <f aca="false">IF(Products!A90="","",Products!A90)</f>
        <v/>
      </c>
      <c r="B90" s="23" t="str">
        <f aca="false">IF(A90="","",Products!B90)</f>
        <v/>
      </c>
      <c r="C90" s="24" t="str">
        <f aca="false">IF(A90="","",SUMIFS('Stock movements'!$D:$D,'Stock movements'!$B:$B,A90,'Stock movements'!$C:$C,"In")-SUMIFS('Stock movements'!$D:$D,'Stock movements'!$B:$B,A90,'Stock movements'!$C:$C,"Out")+SUMIFS('Stock movements'!$D:$D,'Stock movements'!$B:$B,A90,'Stock movements'!$C:$C,"Adjust"))</f>
        <v/>
      </c>
      <c r="D90" s="25" t="str">
        <f aca="false">IF(A90="","",Products!H90)</f>
        <v/>
      </c>
      <c r="E90" s="26" t="str">
        <f aca="false">IF(A90="","",C90*Products!E90)</f>
        <v/>
      </c>
      <c r="F90" s="27" t="str">
        <f aca="false">IF(A90="","",IF(C90&lt;=D90,"REORDER","OK"))</f>
        <v/>
      </c>
    </row>
    <row r="91" customFormat="false" ht="15" hidden="false" customHeight="false" outlineLevel="0" collapsed="false">
      <c r="A91" s="23" t="str">
        <f aca="false">IF(Products!A91="","",Products!A91)</f>
        <v/>
      </c>
      <c r="B91" s="23" t="str">
        <f aca="false">IF(A91="","",Products!B91)</f>
        <v/>
      </c>
      <c r="C91" s="24" t="str">
        <f aca="false">IF(A91="","",SUMIFS('Stock movements'!$D:$D,'Stock movements'!$B:$B,A91,'Stock movements'!$C:$C,"In")-SUMIFS('Stock movements'!$D:$D,'Stock movements'!$B:$B,A91,'Stock movements'!$C:$C,"Out")+SUMIFS('Stock movements'!$D:$D,'Stock movements'!$B:$B,A91,'Stock movements'!$C:$C,"Adjust"))</f>
        <v/>
      </c>
      <c r="D91" s="25" t="str">
        <f aca="false">IF(A91="","",Products!H91)</f>
        <v/>
      </c>
      <c r="E91" s="26" t="str">
        <f aca="false">IF(A91="","",C91*Products!E91)</f>
        <v/>
      </c>
      <c r="F91" s="27" t="str">
        <f aca="false">IF(A91="","",IF(C91&lt;=D91,"REORDER","OK"))</f>
        <v/>
      </c>
    </row>
    <row r="92" customFormat="false" ht="15" hidden="false" customHeight="false" outlineLevel="0" collapsed="false">
      <c r="A92" s="23" t="str">
        <f aca="false">IF(Products!A92="","",Products!A92)</f>
        <v/>
      </c>
      <c r="B92" s="23" t="str">
        <f aca="false">IF(A92="","",Products!B92)</f>
        <v/>
      </c>
      <c r="C92" s="24" t="str">
        <f aca="false">IF(A92="","",SUMIFS('Stock movements'!$D:$D,'Stock movements'!$B:$B,A92,'Stock movements'!$C:$C,"In")-SUMIFS('Stock movements'!$D:$D,'Stock movements'!$B:$B,A92,'Stock movements'!$C:$C,"Out")+SUMIFS('Stock movements'!$D:$D,'Stock movements'!$B:$B,A92,'Stock movements'!$C:$C,"Adjust"))</f>
        <v/>
      </c>
      <c r="D92" s="25" t="str">
        <f aca="false">IF(A92="","",Products!H92)</f>
        <v/>
      </c>
      <c r="E92" s="26" t="str">
        <f aca="false">IF(A92="","",C92*Products!E92)</f>
        <v/>
      </c>
      <c r="F92" s="27" t="str">
        <f aca="false">IF(A92="","",IF(C92&lt;=D92,"REORDER","OK"))</f>
        <v/>
      </c>
    </row>
    <row r="93" customFormat="false" ht="15" hidden="false" customHeight="false" outlineLevel="0" collapsed="false">
      <c r="A93" s="23" t="str">
        <f aca="false">IF(Products!A93="","",Products!A93)</f>
        <v/>
      </c>
      <c r="B93" s="23" t="str">
        <f aca="false">IF(A93="","",Products!B93)</f>
        <v/>
      </c>
      <c r="C93" s="24" t="str">
        <f aca="false">IF(A93="","",SUMIFS('Stock movements'!$D:$D,'Stock movements'!$B:$B,A93,'Stock movements'!$C:$C,"In")-SUMIFS('Stock movements'!$D:$D,'Stock movements'!$B:$B,A93,'Stock movements'!$C:$C,"Out")+SUMIFS('Stock movements'!$D:$D,'Stock movements'!$B:$B,A93,'Stock movements'!$C:$C,"Adjust"))</f>
        <v/>
      </c>
      <c r="D93" s="25" t="str">
        <f aca="false">IF(A93="","",Products!H93)</f>
        <v/>
      </c>
      <c r="E93" s="26" t="str">
        <f aca="false">IF(A93="","",C93*Products!E93)</f>
        <v/>
      </c>
      <c r="F93" s="27" t="str">
        <f aca="false">IF(A93="","",IF(C93&lt;=D93,"REORDER","OK"))</f>
        <v/>
      </c>
    </row>
    <row r="94" customFormat="false" ht="15" hidden="false" customHeight="false" outlineLevel="0" collapsed="false">
      <c r="A94" s="23" t="str">
        <f aca="false">IF(Products!A94="","",Products!A94)</f>
        <v/>
      </c>
      <c r="B94" s="23" t="str">
        <f aca="false">IF(A94="","",Products!B94)</f>
        <v/>
      </c>
      <c r="C94" s="24" t="str">
        <f aca="false">IF(A94="","",SUMIFS('Stock movements'!$D:$D,'Stock movements'!$B:$B,A94,'Stock movements'!$C:$C,"In")-SUMIFS('Stock movements'!$D:$D,'Stock movements'!$B:$B,A94,'Stock movements'!$C:$C,"Out")+SUMIFS('Stock movements'!$D:$D,'Stock movements'!$B:$B,A94,'Stock movements'!$C:$C,"Adjust"))</f>
        <v/>
      </c>
      <c r="D94" s="25" t="str">
        <f aca="false">IF(A94="","",Products!H94)</f>
        <v/>
      </c>
      <c r="E94" s="26" t="str">
        <f aca="false">IF(A94="","",C94*Products!E94)</f>
        <v/>
      </c>
      <c r="F94" s="27" t="str">
        <f aca="false">IF(A94="","",IF(C94&lt;=D94,"REORDER","OK"))</f>
        <v/>
      </c>
    </row>
    <row r="95" customFormat="false" ht="15" hidden="false" customHeight="false" outlineLevel="0" collapsed="false">
      <c r="A95" s="23" t="str">
        <f aca="false">IF(Products!A95="","",Products!A95)</f>
        <v/>
      </c>
      <c r="B95" s="23" t="str">
        <f aca="false">IF(A95="","",Products!B95)</f>
        <v/>
      </c>
      <c r="C95" s="24" t="str">
        <f aca="false">IF(A95="","",SUMIFS('Stock movements'!$D:$D,'Stock movements'!$B:$B,A95,'Stock movements'!$C:$C,"In")-SUMIFS('Stock movements'!$D:$D,'Stock movements'!$B:$B,A95,'Stock movements'!$C:$C,"Out")+SUMIFS('Stock movements'!$D:$D,'Stock movements'!$B:$B,A95,'Stock movements'!$C:$C,"Adjust"))</f>
        <v/>
      </c>
      <c r="D95" s="25" t="str">
        <f aca="false">IF(A95="","",Products!H95)</f>
        <v/>
      </c>
      <c r="E95" s="26" t="str">
        <f aca="false">IF(A95="","",C95*Products!E95)</f>
        <v/>
      </c>
      <c r="F95" s="27" t="str">
        <f aca="false">IF(A95="","",IF(C95&lt;=D95,"REORDER","OK"))</f>
        <v/>
      </c>
    </row>
    <row r="96" customFormat="false" ht="15" hidden="false" customHeight="false" outlineLevel="0" collapsed="false">
      <c r="A96" s="23" t="str">
        <f aca="false">IF(Products!A96="","",Products!A96)</f>
        <v/>
      </c>
      <c r="B96" s="23" t="str">
        <f aca="false">IF(A96="","",Products!B96)</f>
        <v/>
      </c>
      <c r="C96" s="24" t="str">
        <f aca="false">IF(A96="","",SUMIFS('Stock movements'!$D:$D,'Stock movements'!$B:$B,A96,'Stock movements'!$C:$C,"In")-SUMIFS('Stock movements'!$D:$D,'Stock movements'!$B:$B,A96,'Stock movements'!$C:$C,"Out")+SUMIFS('Stock movements'!$D:$D,'Stock movements'!$B:$B,A96,'Stock movements'!$C:$C,"Adjust"))</f>
        <v/>
      </c>
      <c r="D96" s="25" t="str">
        <f aca="false">IF(A96="","",Products!H96)</f>
        <v/>
      </c>
      <c r="E96" s="26" t="str">
        <f aca="false">IF(A96="","",C96*Products!E96)</f>
        <v/>
      </c>
      <c r="F96" s="27" t="str">
        <f aca="false">IF(A96="","",IF(C96&lt;=D96,"REORDER","OK"))</f>
        <v/>
      </c>
    </row>
    <row r="97" customFormat="false" ht="15" hidden="false" customHeight="false" outlineLevel="0" collapsed="false">
      <c r="A97" s="23" t="str">
        <f aca="false">IF(Products!A97="","",Products!A97)</f>
        <v/>
      </c>
      <c r="B97" s="23" t="str">
        <f aca="false">IF(A97="","",Products!B97)</f>
        <v/>
      </c>
      <c r="C97" s="24" t="str">
        <f aca="false">IF(A97="","",SUMIFS('Stock movements'!$D:$D,'Stock movements'!$B:$B,A97,'Stock movements'!$C:$C,"In")-SUMIFS('Stock movements'!$D:$D,'Stock movements'!$B:$B,A97,'Stock movements'!$C:$C,"Out")+SUMIFS('Stock movements'!$D:$D,'Stock movements'!$B:$B,A97,'Stock movements'!$C:$C,"Adjust"))</f>
        <v/>
      </c>
      <c r="D97" s="25" t="str">
        <f aca="false">IF(A97="","",Products!H97)</f>
        <v/>
      </c>
      <c r="E97" s="26" t="str">
        <f aca="false">IF(A97="","",C97*Products!E97)</f>
        <v/>
      </c>
      <c r="F97" s="27" t="str">
        <f aca="false">IF(A97="","",IF(C97&lt;=D97,"REORDER","OK"))</f>
        <v/>
      </c>
    </row>
    <row r="98" customFormat="false" ht="15" hidden="false" customHeight="false" outlineLevel="0" collapsed="false">
      <c r="A98" s="23" t="str">
        <f aca="false">IF(Products!A98="","",Products!A98)</f>
        <v/>
      </c>
      <c r="B98" s="23" t="str">
        <f aca="false">IF(A98="","",Products!B98)</f>
        <v/>
      </c>
      <c r="C98" s="24" t="str">
        <f aca="false">IF(A98="","",SUMIFS('Stock movements'!$D:$D,'Stock movements'!$B:$B,A98,'Stock movements'!$C:$C,"In")-SUMIFS('Stock movements'!$D:$D,'Stock movements'!$B:$B,A98,'Stock movements'!$C:$C,"Out")+SUMIFS('Stock movements'!$D:$D,'Stock movements'!$B:$B,A98,'Stock movements'!$C:$C,"Adjust"))</f>
        <v/>
      </c>
      <c r="D98" s="25" t="str">
        <f aca="false">IF(A98="","",Products!H98)</f>
        <v/>
      </c>
      <c r="E98" s="26" t="str">
        <f aca="false">IF(A98="","",C98*Products!E98)</f>
        <v/>
      </c>
      <c r="F98" s="27" t="str">
        <f aca="false">IF(A98="","",IF(C98&lt;=D98,"REORDER","OK"))</f>
        <v/>
      </c>
    </row>
    <row r="99" customFormat="false" ht="15" hidden="false" customHeight="false" outlineLevel="0" collapsed="false">
      <c r="A99" s="23" t="str">
        <f aca="false">IF(Products!A99="","",Products!A99)</f>
        <v/>
      </c>
      <c r="B99" s="23" t="str">
        <f aca="false">IF(A99="","",Products!B99)</f>
        <v/>
      </c>
      <c r="C99" s="24" t="str">
        <f aca="false">IF(A99="","",SUMIFS('Stock movements'!$D:$D,'Stock movements'!$B:$B,A99,'Stock movements'!$C:$C,"In")-SUMIFS('Stock movements'!$D:$D,'Stock movements'!$B:$B,A99,'Stock movements'!$C:$C,"Out")+SUMIFS('Stock movements'!$D:$D,'Stock movements'!$B:$B,A99,'Stock movements'!$C:$C,"Adjust"))</f>
        <v/>
      </c>
      <c r="D99" s="25" t="str">
        <f aca="false">IF(A99="","",Products!H99)</f>
        <v/>
      </c>
      <c r="E99" s="26" t="str">
        <f aca="false">IF(A99="","",C99*Products!E99)</f>
        <v/>
      </c>
      <c r="F99" s="27" t="str">
        <f aca="false">IF(A99="","",IF(C99&lt;=D99,"REORDER","OK"))</f>
        <v/>
      </c>
    </row>
    <row r="100" customFormat="false" ht="15" hidden="false" customHeight="false" outlineLevel="0" collapsed="false">
      <c r="A100" s="23" t="str">
        <f aca="false">IF(Products!A100="","",Products!A100)</f>
        <v/>
      </c>
      <c r="B100" s="23" t="str">
        <f aca="false">IF(A100="","",Products!B100)</f>
        <v/>
      </c>
      <c r="C100" s="24" t="str">
        <f aca="false">IF(A100="","",SUMIFS('Stock movements'!$D:$D,'Stock movements'!$B:$B,A100,'Stock movements'!$C:$C,"In")-SUMIFS('Stock movements'!$D:$D,'Stock movements'!$B:$B,A100,'Stock movements'!$C:$C,"Out")+SUMIFS('Stock movements'!$D:$D,'Stock movements'!$B:$B,A100,'Stock movements'!$C:$C,"Adjust"))</f>
        <v/>
      </c>
      <c r="D100" s="25" t="str">
        <f aca="false">IF(A100="","",Products!H100)</f>
        <v/>
      </c>
      <c r="E100" s="26" t="str">
        <f aca="false">IF(A100="","",C100*Products!E100)</f>
        <v/>
      </c>
      <c r="F100" s="27" t="str">
        <f aca="false">IF(A100="","",IF(C100&lt;=D100,"REORDER","OK"))</f>
        <v/>
      </c>
    </row>
    <row r="101" customFormat="false" ht="15" hidden="false" customHeight="false" outlineLevel="0" collapsed="false">
      <c r="A101" s="23" t="str">
        <f aca="false">IF(Products!A101="","",Products!A101)</f>
        <v/>
      </c>
      <c r="B101" s="23" t="str">
        <f aca="false">IF(A101="","",Products!B101)</f>
        <v/>
      </c>
      <c r="C101" s="24" t="str">
        <f aca="false">IF(A101="","",SUMIFS('Stock movements'!$D:$D,'Stock movements'!$B:$B,A101,'Stock movements'!$C:$C,"In")-SUMIFS('Stock movements'!$D:$D,'Stock movements'!$B:$B,A101,'Stock movements'!$C:$C,"Out")+SUMIFS('Stock movements'!$D:$D,'Stock movements'!$B:$B,A101,'Stock movements'!$C:$C,"Adjust"))</f>
        <v/>
      </c>
      <c r="D101" s="25" t="str">
        <f aca="false">IF(A101="","",Products!H101)</f>
        <v/>
      </c>
      <c r="E101" s="26" t="str">
        <f aca="false">IF(A101="","",C101*Products!E101)</f>
        <v/>
      </c>
      <c r="F101" s="27" t="str">
        <f aca="false">IF(A101="","",IF(C101&lt;=D101,"REORDER","OK"))</f>
        <v/>
      </c>
    </row>
    <row r="102" customFormat="false" ht="15" hidden="false" customHeight="false" outlineLevel="0" collapsed="false">
      <c r="A102" s="23" t="str">
        <f aca="false">IF(Products!A102="","",Products!A102)</f>
        <v/>
      </c>
      <c r="B102" s="23" t="str">
        <f aca="false">IF(A102="","",Products!B102)</f>
        <v/>
      </c>
      <c r="C102" s="24" t="str">
        <f aca="false">IF(A102="","",SUMIFS('Stock movements'!$D:$D,'Stock movements'!$B:$B,A102,'Stock movements'!$C:$C,"In")-SUMIFS('Stock movements'!$D:$D,'Stock movements'!$B:$B,A102,'Stock movements'!$C:$C,"Out")+SUMIFS('Stock movements'!$D:$D,'Stock movements'!$B:$B,A102,'Stock movements'!$C:$C,"Adjust"))</f>
        <v/>
      </c>
      <c r="D102" s="25" t="str">
        <f aca="false">IF(A102="","",Products!H102)</f>
        <v/>
      </c>
      <c r="E102" s="26" t="str">
        <f aca="false">IF(A102="","",C102*Products!E102)</f>
        <v/>
      </c>
      <c r="F102" s="27" t="str">
        <f aca="false">IF(A102="","",IF(C102&lt;=D102,"REORDER","OK"))</f>
        <v/>
      </c>
    </row>
    <row r="103" customFormat="false" ht="15" hidden="false" customHeight="false" outlineLevel="0" collapsed="false">
      <c r="A103" s="23" t="str">
        <f aca="false">IF(Products!A103="","",Products!A103)</f>
        <v/>
      </c>
      <c r="B103" s="23" t="str">
        <f aca="false">IF(A103="","",Products!B103)</f>
        <v/>
      </c>
      <c r="C103" s="24" t="str">
        <f aca="false">IF(A103="","",SUMIFS('Stock movements'!$D:$D,'Stock movements'!$B:$B,A103,'Stock movements'!$C:$C,"In")-SUMIFS('Stock movements'!$D:$D,'Stock movements'!$B:$B,A103,'Stock movements'!$C:$C,"Out")+SUMIFS('Stock movements'!$D:$D,'Stock movements'!$B:$B,A103,'Stock movements'!$C:$C,"Adjust"))</f>
        <v/>
      </c>
      <c r="D103" s="25" t="str">
        <f aca="false">IF(A103="","",Products!H103)</f>
        <v/>
      </c>
      <c r="E103" s="26" t="str">
        <f aca="false">IF(A103="","",C103*Products!E103)</f>
        <v/>
      </c>
      <c r="F103" s="27" t="str">
        <f aca="false">IF(A103="","",IF(C103&lt;=D103,"REORDER","OK"))</f>
        <v/>
      </c>
    </row>
    <row r="104" customFormat="false" ht="15" hidden="false" customHeight="false" outlineLevel="0" collapsed="false">
      <c r="A104" s="23" t="str">
        <f aca="false">IF(Products!A104="","",Products!A104)</f>
        <v/>
      </c>
      <c r="B104" s="23" t="str">
        <f aca="false">IF(A104="","",Products!B104)</f>
        <v/>
      </c>
      <c r="C104" s="24" t="str">
        <f aca="false">IF(A104="","",SUMIFS('Stock movements'!$D:$D,'Stock movements'!$B:$B,A104,'Stock movements'!$C:$C,"In")-SUMIFS('Stock movements'!$D:$D,'Stock movements'!$B:$B,A104,'Stock movements'!$C:$C,"Out")+SUMIFS('Stock movements'!$D:$D,'Stock movements'!$B:$B,A104,'Stock movements'!$C:$C,"Adjust"))</f>
        <v/>
      </c>
      <c r="D104" s="25" t="str">
        <f aca="false">IF(A104="","",Products!H104)</f>
        <v/>
      </c>
      <c r="E104" s="26" t="str">
        <f aca="false">IF(A104="","",C104*Products!E104)</f>
        <v/>
      </c>
      <c r="F104" s="27" t="str">
        <f aca="false">IF(A104="","",IF(C104&lt;=D104,"REORDER","OK"))</f>
        <v/>
      </c>
    </row>
    <row r="105" customFormat="false" ht="15" hidden="false" customHeight="false" outlineLevel="0" collapsed="false">
      <c r="A105" s="23" t="str">
        <f aca="false">IF(Products!A105="","",Products!A105)</f>
        <v/>
      </c>
      <c r="B105" s="23" t="str">
        <f aca="false">IF(A105="","",Products!B105)</f>
        <v/>
      </c>
      <c r="C105" s="24" t="str">
        <f aca="false">IF(A105="","",SUMIFS('Stock movements'!$D:$D,'Stock movements'!$B:$B,A105,'Stock movements'!$C:$C,"In")-SUMIFS('Stock movements'!$D:$D,'Stock movements'!$B:$B,A105,'Stock movements'!$C:$C,"Out")+SUMIFS('Stock movements'!$D:$D,'Stock movements'!$B:$B,A105,'Stock movements'!$C:$C,"Adjust"))</f>
        <v/>
      </c>
      <c r="D105" s="25" t="str">
        <f aca="false">IF(A105="","",Products!H105)</f>
        <v/>
      </c>
      <c r="E105" s="26" t="str">
        <f aca="false">IF(A105="","",C105*Products!E105)</f>
        <v/>
      </c>
      <c r="F105" s="27" t="str">
        <f aca="false">IF(A105="","",IF(C105&lt;=D105,"REORDER","OK"))</f>
        <v/>
      </c>
    </row>
    <row r="106" customFormat="false" ht="15" hidden="false" customHeight="false" outlineLevel="0" collapsed="false">
      <c r="A106" s="23" t="str">
        <f aca="false">IF(Products!A106="","",Products!A106)</f>
        <v/>
      </c>
      <c r="B106" s="23" t="str">
        <f aca="false">IF(A106="","",Products!B106)</f>
        <v/>
      </c>
      <c r="C106" s="24" t="str">
        <f aca="false">IF(A106="","",SUMIFS('Stock movements'!$D:$D,'Stock movements'!$B:$B,A106,'Stock movements'!$C:$C,"In")-SUMIFS('Stock movements'!$D:$D,'Stock movements'!$B:$B,A106,'Stock movements'!$C:$C,"Out")+SUMIFS('Stock movements'!$D:$D,'Stock movements'!$B:$B,A106,'Stock movements'!$C:$C,"Adjust"))</f>
        <v/>
      </c>
      <c r="D106" s="25" t="str">
        <f aca="false">IF(A106="","",Products!H106)</f>
        <v/>
      </c>
      <c r="E106" s="26" t="str">
        <f aca="false">IF(A106="","",C106*Products!E106)</f>
        <v/>
      </c>
      <c r="F106" s="27" t="str">
        <f aca="false">IF(A106="","",IF(C106&lt;=D106,"REORDER","OK"))</f>
        <v/>
      </c>
    </row>
    <row r="107" customFormat="false" ht="15" hidden="false" customHeight="false" outlineLevel="0" collapsed="false">
      <c r="A107" s="23" t="str">
        <f aca="false">IF(Products!A107="","",Products!A107)</f>
        <v/>
      </c>
      <c r="B107" s="23" t="str">
        <f aca="false">IF(A107="","",Products!B107)</f>
        <v/>
      </c>
      <c r="C107" s="24" t="str">
        <f aca="false">IF(A107="","",SUMIFS('Stock movements'!$D:$D,'Stock movements'!$B:$B,A107,'Stock movements'!$C:$C,"In")-SUMIFS('Stock movements'!$D:$D,'Stock movements'!$B:$B,A107,'Stock movements'!$C:$C,"Out")+SUMIFS('Stock movements'!$D:$D,'Stock movements'!$B:$B,A107,'Stock movements'!$C:$C,"Adjust"))</f>
        <v/>
      </c>
      <c r="D107" s="25" t="str">
        <f aca="false">IF(A107="","",Products!H107)</f>
        <v/>
      </c>
      <c r="E107" s="26" t="str">
        <f aca="false">IF(A107="","",C107*Products!E107)</f>
        <v/>
      </c>
      <c r="F107" s="27" t="str">
        <f aca="false">IF(A107="","",IF(C107&lt;=D107,"REORDER","OK"))</f>
        <v/>
      </c>
    </row>
    <row r="108" customFormat="false" ht="15" hidden="false" customHeight="false" outlineLevel="0" collapsed="false">
      <c r="A108" s="23" t="str">
        <f aca="false">IF(Products!A108="","",Products!A108)</f>
        <v/>
      </c>
      <c r="B108" s="23" t="str">
        <f aca="false">IF(A108="","",Products!B108)</f>
        <v/>
      </c>
      <c r="C108" s="24" t="str">
        <f aca="false">IF(A108="","",SUMIFS('Stock movements'!$D:$D,'Stock movements'!$B:$B,A108,'Stock movements'!$C:$C,"In")-SUMIFS('Stock movements'!$D:$D,'Stock movements'!$B:$B,A108,'Stock movements'!$C:$C,"Out")+SUMIFS('Stock movements'!$D:$D,'Stock movements'!$B:$B,A108,'Stock movements'!$C:$C,"Adjust"))</f>
        <v/>
      </c>
      <c r="D108" s="25" t="str">
        <f aca="false">IF(A108="","",Products!H108)</f>
        <v/>
      </c>
      <c r="E108" s="26" t="str">
        <f aca="false">IF(A108="","",C108*Products!E108)</f>
        <v/>
      </c>
      <c r="F108" s="27" t="str">
        <f aca="false">IF(A108="","",IF(C108&lt;=D108,"REORDER","OK"))</f>
        <v/>
      </c>
    </row>
    <row r="109" customFormat="false" ht="15" hidden="false" customHeight="false" outlineLevel="0" collapsed="false">
      <c r="A109" s="23" t="str">
        <f aca="false">IF(Products!A109="","",Products!A109)</f>
        <v/>
      </c>
      <c r="B109" s="23" t="str">
        <f aca="false">IF(A109="","",Products!B109)</f>
        <v/>
      </c>
      <c r="C109" s="24" t="str">
        <f aca="false">IF(A109="","",SUMIFS('Stock movements'!$D:$D,'Stock movements'!$B:$B,A109,'Stock movements'!$C:$C,"In")-SUMIFS('Stock movements'!$D:$D,'Stock movements'!$B:$B,A109,'Stock movements'!$C:$C,"Out")+SUMIFS('Stock movements'!$D:$D,'Stock movements'!$B:$B,A109,'Stock movements'!$C:$C,"Adjust"))</f>
        <v/>
      </c>
      <c r="D109" s="25" t="str">
        <f aca="false">IF(A109="","",Products!H109)</f>
        <v/>
      </c>
      <c r="E109" s="26" t="str">
        <f aca="false">IF(A109="","",C109*Products!E109)</f>
        <v/>
      </c>
      <c r="F109" s="27" t="str">
        <f aca="false">IF(A109="","",IF(C109&lt;=D109,"REORDER","OK"))</f>
        <v/>
      </c>
    </row>
    <row r="110" customFormat="false" ht="15" hidden="false" customHeight="false" outlineLevel="0" collapsed="false">
      <c r="A110" s="23" t="str">
        <f aca="false">IF(Products!A110="","",Products!A110)</f>
        <v/>
      </c>
      <c r="B110" s="23" t="str">
        <f aca="false">IF(A110="","",Products!B110)</f>
        <v/>
      </c>
      <c r="C110" s="24" t="str">
        <f aca="false">IF(A110="","",SUMIFS('Stock movements'!$D:$D,'Stock movements'!$B:$B,A110,'Stock movements'!$C:$C,"In")-SUMIFS('Stock movements'!$D:$D,'Stock movements'!$B:$B,A110,'Stock movements'!$C:$C,"Out")+SUMIFS('Stock movements'!$D:$D,'Stock movements'!$B:$B,A110,'Stock movements'!$C:$C,"Adjust"))</f>
        <v/>
      </c>
      <c r="D110" s="25" t="str">
        <f aca="false">IF(A110="","",Products!H110)</f>
        <v/>
      </c>
      <c r="E110" s="26" t="str">
        <f aca="false">IF(A110="","",C110*Products!E110)</f>
        <v/>
      </c>
      <c r="F110" s="27" t="str">
        <f aca="false">IF(A110="","",IF(C110&lt;=D110,"REORDER","OK"))</f>
        <v/>
      </c>
    </row>
    <row r="111" customFormat="false" ht="15" hidden="false" customHeight="false" outlineLevel="0" collapsed="false">
      <c r="A111" s="23" t="str">
        <f aca="false">IF(Products!A111="","",Products!A111)</f>
        <v/>
      </c>
      <c r="B111" s="23" t="str">
        <f aca="false">IF(A111="","",Products!B111)</f>
        <v/>
      </c>
      <c r="C111" s="24" t="str">
        <f aca="false">IF(A111="","",SUMIFS('Stock movements'!$D:$D,'Stock movements'!$B:$B,A111,'Stock movements'!$C:$C,"In")-SUMIFS('Stock movements'!$D:$D,'Stock movements'!$B:$B,A111,'Stock movements'!$C:$C,"Out")+SUMIFS('Stock movements'!$D:$D,'Stock movements'!$B:$B,A111,'Stock movements'!$C:$C,"Adjust"))</f>
        <v/>
      </c>
      <c r="D111" s="25" t="str">
        <f aca="false">IF(A111="","",Products!H111)</f>
        <v/>
      </c>
      <c r="E111" s="26" t="str">
        <f aca="false">IF(A111="","",C111*Products!E111)</f>
        <v/>
      </c>
      <c r="F111" s="27" t="str">
        <f aca="false">IF(A111="","",IF(C111&lt;=D111,"REORDER","OK"))</f>
        <v/>
      </c>
    </row>
    <row r="112" customFormat="false" ht="15" hidden="false" customHeight="false" outlineLevel="0" collapsed="false">
      <c r="A112" s="23" t="str">
        <f aca="false">IF(Products!A112="","",Products!A112)</f>
        <v/>
      </c>
      <c r="B112" s="23" t="str">
        <f aca="false">IF(A112="","",Products!B112)</f>
        <v/>
      </c>
      <c r="C112" s="24" t="str">
        <f aca="false">IF(A112="","",SUMIFS('Stock movements'!$D:$D,'Stock movements'!$B:$B,A112,'Stock movements'!$C:$C,"In")-SUMIFS('Stock movements'!$D:$D,'Stock movements'!$B:$B,A112,'Stock movements'!$C:$C,"Out")+SUMIFS('Stock movements'!$D:$D,'Stock movements'!$B:$B,A112,'Stock movements'!$C:$C,"Adjust"))</f>
        <v/>
      </c>
      <c r="D112" s="25" t="str">
        <f aca="false">IF(A112="","",Products!H112)</f>
        <v/>
      </c>
      <c r="E112" s="26" t="str">
        <f aca="false">IF(A112="","",C112*Products!E112)</f>
        <v/>
      </c>
      <c r="F112" s="27" t="str">
        <f aca="false">IF(A112="","",IF(C112&lt;=D112,"REORDER","OK"))</f>
        <v/>
      </c>
    </row>
    <row r="113" customFormat="false" ht="15" hidden="false" customHeight="false" outlineLevel="0" collapsed="false">
      <c r="A113" s="23" t="str">
        <f aca="false">IF(Products!A113="","",Products!A113)</f>
        <v/>
      </c>
      <c r="B113" s="23" t="str">
        <f aca="false">IF(A113="","",Products!B113)</f>
        <v/>
      </c>
      <c r="C113" s="24" t="str">
        <f aca="false">IF(A113="","",SUMIFS('Stock movements'!$D:$D,'Stock movements'!$B:$B,A113,'Stock movements'!$C:$C,"In")-SUMIFS('Stock movements'!$D:$D,'Stock movements'!$B:$B,A113,'Stock movements'!$C:$C,"Out")+SUMIFS('Stock movements'!$D:$D,'Stock movements'!$B:$B,A113,'Stock movements'!$C:$C,"Adjust"))</f>
        <v/>
      </c>
      <c r="D113" s="25" t="str">
        <f aca="false">IF(A113="","",Products!H113)</f>
        <v/>
      </c>
      <c r="E113" s="26" t="str">
        <f aca="false">IF(A113="","",C113*Products!E113)</f>
        <v/>
      </c>
      <c r="F113" s="27" t="str">
        <f aca="false">IF(A113="","",IF(C113&lt;=D113,"REORDER","OK"))</f>
        <v/>
      </c>
    </row>
    <row r="114" customFormat="false" ht="15" hidden="false" customHeight="false" outlineLevel="0" collapsed="false">
      <c r="A114" s="23" t="str">
        <f aca="false">IF(Products!A114="","",Products!A114)</f>
        <v/>
      </c>
      <c r="B114" s="23" t="str">
        <f aca="false">IF(A114="","",Products!B114)</f>
        <v/>
      </c>
      <c r="C114" s="24" t="str">
        <f aca="false">IF(A114="","",SUMIFS('Stock movements'!$D:$D,'Stock movements'!$B:$B,A114,'Stock movements'!$C:$C,"In")-SUMIFS('Stock movements'!$D:$D,'Stock movements'!$B:$B,A114,'Stock movements'!$C:$C,"Out")+SUMIFS('Stock movements'!$D:$D,'Stock movements'!$B:$B,A114,'Stock movements'!$C:$C,"Adjust"))</f>
        <v/>
      </c>
      <c r="D114" s="25" t="str">
        <f aca="false">IF(A114="","",Products!H114)</f>
        <v/>
      </c>
      <c r="E114" s="26" t="str">
        <f aca="false">IF(A114="","",C114*Products!E114)</f>
        <v/>
      </c>
      <c r="F114" s="27" t="str">
        <f aca="false">IF(A114="","",IF(C114&lt;=D114,"REORDER","OK"))</f>
        <v/>
      </c>
    </row>
    <row r="115" customFormat="false" ht="15" hidden="false" customHeight="false" outlineLevel="0" collapsed="false">
      <c r="A115" s="23" t="str">
        <f aca="false">IF(Products!A115="","",Products!A115)</f>
        <v/>
      </c>
      <c r="B115" s="23" t="str">
        <f aca="false">IF(A115="","",Products!B115)</f>
        <v/>
      </c>
      <c r="C115" s="24" t="str">
        <f aca="false">IF(A115="","",SUMIFS('Stock movements'!$D:$D,'Stock movements'!$B:$B,A115,'Stock movements'!$C:$C,"In")-SUMIFS('Stock movements'!$D:$D,'Stock movements'!$B:$B,A115,'Stock movements'!$C:$C,"Out")+SUMIFS('Stock movements'!$D:$D,'Stock movements'!$B:$B,A115,'Stock movements'!$C:$C,"Adjust"))</f>
        <v/>
      </c>
      <c r="D115" s="25" t="str">
        <f aca="false">IF(A115="","",Products!H115)</f>
        <v/>
      </c>
      <c r="E115" s="26" t="str">
        <f aca="false">IF(A115="","",C115*Products!E115)</f>
        <v/>
      </c>
      <c r="F115" s="27" t="str">
        <f aca="false">IF(A115="","",IF(C115&lt;=D115,"REORDER","OK"))</f>
        <v/>
      </c>
    </row>
    <row r="116" customFormat="false" ht="15" hidden="false" customHeight="false" outlineLevel="0" collapsed="false">
      <c r="A116" s="23" t="str">
        <f aca="false">IF(Products!A116="","",Products!A116)</f>
        <v/>
      </c>
      <c r="B116" s="23" t="str">
        <f aca="false">IF(A116="","",Products!B116)</f>
        <v/>
      </c>
      <c r="C116" s="24" t="str">
        <f aca="false">IF(A116="","",SUMIFS('Stock movements'!$D:$D,'Stock movements'!$B:$B,A116,'Stock movements'!$C:$C,"In")-SUMIFS('Stock movements'!$D:$D,'Stock movements'!$B:$B,A116,'Stock movements'!$C:$C,"Out")+SUMIFS('Stock movements'!$D:$D,'Stock movements'!$B:$B,A116,'Stock movements'!$C:$C,"Adjust"))</f>
        <v/>
      </c>
      <c r="D116" s="25" t="str">
        <f aca="false">IF(A116="","",Products!H116)</f>
        <v/>
      </c>
      <c r="E116" s="26" t="str">
        <f aca="false">IF(A116="","",C116*Products!E116)</f>
        <v/>
      </c>
      <c r="F116" s="27" t="str">
        <f aca="false">IF(A116="","",IF(C116&lt;=D116,"REORDER","OK"))</f>
        <v/>
      </c>
    </row>
    <row r="117" customFormat="false" ht="15" hidden="false" customHeight="false" outlineLevel="0" collapsed="false">
      <c r="A117" s="23" t="str">
        <f aca="false">IF(Products!A117="","",Products!A117)</f>
        <v/>
      </c>
      <c r="B117" s="23" t="str">
        <f aca="false">IF(A117="","",Products!B117)</f>
        <v/>
      </c>
      <c r="C117" s="24" t="str">
        <f aca="false">IF(A117="","",SUMIFS('Stock movements'!$D:$D,'Stock movements'!$B:$B,A117,'Stock movements'!$C:$C,"In")-SUMIFS('Stock movements'!$D:$D,'Stock movements'!$B:$B,A117,'Stock movements'!$C:$C,"Out")+SUMIFS('Stock movements'!$D:$D,'Stock movements'!$B:$B,A117,'Stock movements'!$C:$C,"Adjust"))</f>
        <v/>
      </c>
      <c r="D117" s="25" t="str">
        <f aca="false">IF(A117="","",Products!H117)</f>
        <v/>
      </c>
      <c r="E117" s="26" t="str">
        <f aca="false">IF(A117="","",C117*Products!E117)</f>
        <v/>
      </c>
      <c r="F117" s="27" t="str">
        <f aca="false">IF(A117="","",IF(C117&lt;=D117,"REORDER","OK"))</f>
        <v/>
      </c>
    </row>
    <row r="118" customFormat="false" ht="15" hidden="false" customHeight="false" outlineLevel="0" collapsed="false">
      <c r="A118" s="23" t="str">
        <f aca="false">IF(Products!A118="","",Products!A118)</f>
        <v/>
      </c>
      <c r="B118" s="23" t="str">
        <f aca="false">IF(A118="","",Products!B118)</f>
        <v/>
      </c>
      <c r="C118" s="24" t="str">
        <f aca="false">IF(A118="","",SUMIFS('Stock movements'!$D:$D,'Stock movements'!$B:$B,A118,'Stock movements'!$C:$C,"In")-SUMIFS('Stock movements'!$D:$D,'Stock movements'!$B:$B,A118,'Stock movements'!$C:$C,"Out")+SUMIFS('Stock movements'!$D:$D,'Stock movements'!$B:$B,A118,'Stock movements'!$C:$C,"Adjust"))</f>
        <v/>
      </c>
      <c r="D118" s="25" t="str">
        <f aca="false">IF(A118="","",Products!H118)</f>
        <v/>
      </c>
      <c r="E118" s="26" t="str">
        <f aca="false">IF(A118="","",C118*Products!E118)</f>
        <v/>
      </c>
      <c r="F118" s="27" t="str">
        <f aca="false">IF(A118="","",IF(C118&lt;=D118,"REORDER","OK"))</f>
        <v/>
      </c>
    </row>
    <row r="119" customFormat="false" ht="15" hidden="false" customHeight="false" outlineLevel="0" collapsed="false">
      <c r="A119" s="23" t="str">
        <f aca="false">IF(Products!A119="","",Products!A119)</f>
        <v/>
      </c>
      <c r="B119" s="23" t="str">
        <f aca="false">IF(A119="","",Products!B119)</f>
        <v/>
      </c>
      <c r="C119" s="24" t="str">
        <f aca="false">IF(A119="","",SUMIFS('Stock movements'!$D:$D,'Stock movements'!$B:$B,A119,'Stock movements'!$C:$C,"In")-SUMIFS('Stock movements'!$D:$D,'Stock movements'!$B:$B,A119,'Stock movements'!$C:$C,"Out")+SUMIFS('Stock movements'!$D:$D,'Stock movements'!$B:$B,A119,'Stock movements'!$C:$C,"Adjust"))</f>
        <v/>
      </c>
      <c r="D119" s="25" t="str">
        <f aca="false">IF(A119="","",Products!H119)</f>
        <v/>
      </c>
      <c r="E119" s="26" t="str">
        <f aca="false">IF(A119="","",C119*Products!E119)</f>
        <v/>
      </c>
      <c r="F119" s="27" t="str">
        <f aca="false">IF(A119="","",IF(C119&lt;=D119,"REORDER","OK"))</f>
        <v/>
      </c>
    </row>
    <row r="120" customFormat="false" ht="15" hidden="false" customHeight="false" outlineLevel="0" collapsed="false">
      <c r="A120" s="23" t="str">
        <f aca="false">IF(Products!A120="","",Products!A120)</f>
        <v/>
      </c>
      <c r="B120" s="23" t="str">
        <f aca="false">IF(A120="","",Products!B120)</f>
        <v/>
      </c>
      <c r="C120" s="24" t="str">
        <f aca="false">IF(A120="","",SUMIFS('Stock movements'!$D:$D,'Stock movements'!$B:$B,A120,'Stock movements'!$C:$C,"In")-SUMIFS('Stock movements'!$D:$D,'Stock movements'!$B:$B,A120,'Stock movements'!$C:$C,"Out")+SUMIFS('Stock movements'!$D:$D,'Stock movements'!$B:$B,A120,'Stock movements'!$C:$C,"Adjust"))</f>
        <v/>
      </c>
      <c r="D120" s="25" t="str">
        <f aca="false">IF(A120="","",Products!H120)</f>
        <v/>
      </c>
      <c r="E120" s="26" t="str">
        <f aca="false">IF(A120="","",C120*Products!E120)</f>
        <v/>
      </c>
      <c r="F120" s="27" t="str">
        <f aca="false">IF(A120="","",IF(C120&lt;=D120,"REORDER","OK"))</f>
        <v/>
      </c>
    </row>
    <row r="121" customFormat="false" ht="15" hidden="false" customHeight="false" outlineLevel="0" collapsed="false">
      <c r="A121" s="23" t="str">
        <f aca="false">IF(Products!A121="","",Products!A121)</f>
        <v/>
      </c>
      <c r="B121" s="23" t="str">
        <f aca="false">IF(A121="","",Products!B121)</f>
        <v/>
      </c>
      <c r="C121" s="24" t="str">
        <f aca="false">IF(A121="","",SUMIFS('Stock movements'!$D:$D,'Stock movements'!$B:$B,A121,'Stock movements'!$C:$C,"In")-SUMIFS('Stock movements'!$D:$D,'Stock movements'!$B:$B,A121,'Stock movements'!$C:$C,"Out")+SUMIFS('Stock movements'!$D:$D,'Stock movements'!$B:$B,A121,'Stock movements'!$C:$C,"Adjust"))</f>
        <v/>
      </c>
      <c r="D121" s="25" t="str">
        <f aca="false">IF(A121="","",Products!H121)</f>
        <v/>
      </c>
      <c r="E121" s="26" t="str">
        <f aca="false">IF(A121="","",C121*Products!E121)</f>
        <v/>
      </c>
      <c r="F121" s="27" t="str">
        <f aca="false">IF(A121="","",IF(C121&lt;=D121,"REORDER","OK"))</f>
        <v/>
      </c>
    </row>
    <row r="122" customFormat="false" ht="15" hidden="false" customHeight="false" outlineLevel="0" collapsed="false">
      <c r="A122" s="23" t="str">
        <f aca="false">IF(Products!A122="","",Products!A122)</f>
        <v/>
      </c>
      <c r="B122" s="23" t="str">
        <f aca="false">IF(A122="","",Products!B122)</f>
        <v/>
      </c>
      <c r="C122" s="24" t="str">
        <f aca="false">IF(A122="","",SUMIFS('Stock movements'!$D:$D,'Stock movements'!$B:$B,A122,'Stock movements'!$C:$C,"In")-SUMIFS('Stock movements'!$D:$D,'Stock movements'!$B:$B,A122,'Stock movements'!$C:$C,"Out")+SUMIFS('Stock movements'!$D:$D,'Stock movements'!$B:$B,A122,'Stock movements'!$C:$C,"Adjust"))</f>
        <v/>
      </c>
      <c r="D122" s="25" t="str">
        <f aca="false">IF(A122="","",Products!H122)</f>
        <v/>
      </c>
      <c r="E122" s="26" t="str">
        <f aca="false">IF(A122="","",C122*Products!E122)</f>
        <v/>
      </c>
      <c r="F122" s="27" t="str">
        <f aca="false">IF(A122="","",IF(C122&lt;=D122,"REORDER","OK"))</f>
        <v/>
      </c>
    </row>
    <row r="123" customFormat="false" ht="15" hidden="false" customHeight="false" outlineLevel="0" collapsed="false">
      <c r="A123" s="23" t="str">
        <f aca="false">IF(Products!A123="","",Products!A123)</f>
        <v/>
      </c>
      <c r="B123" s="23" t="str">
        <f aca="false">IF(A123="","",Products!B123)</f>
        <v/>
      </c>
      <c r="C123" s="24" t="str">
        <f aca="false">IF(A123="","",SUMIFS('Stock movements'!$D:$D,'Stock movements'!$B:$B,A123,'Stock movements'!$C:$C,"In")-SUMIFS('Stock movements'!$D:$D,'Stock movements'!$B:$B,A123,'Stock movements'!$C:$C,"Out")+SUMIFS('Stock movements'!$D:$D,'Stock movements'!$B:$B,A123,'Stock movements'!$C:$C,"Adjust"))</f>
        <v/>
      </c>
      <c r="D123" s="25" t="str">
        <f aca="false">IF(A123="","",Products!H123)</f>
        <v/>
      </c>
      <c r="E123" s="26" t="str">
        <f aca="false">IF(A123="","",C123*Products!E123)</f>
        <v/>
      </c>
      <c r="F123" s="27" t="str">
        <f aca="false">IF(A123="","",IF(C123&lt;=D123,"REORDER","OK"))</f>
        <v/>
      </c>
    </row>
    <row r="124" customFormat="false" ht="15" hidden="false" customHeight="false" outlineLevel="0" collapsed="false">
      <c r="A124" s="23" t="str">
        <f aca="false">IF(Products!A124="","",Products!A124)</f>
        <v/>
      </c>
      <c r="B124" s="23" t="str">
        <f aca="false">IF(A124="","",Products!B124)</f>
        <v/>
      </c>
      <c r="C124" s="24" t="str">
        <f aca="false">IF(A124="","",SUMIFS('Stock movements'!$D:$D,'Stock movements'!$B:$B,A124,'Stock movements'!$C:$C,"In")-SUMIFS('Stock movements'!$D:$D,'Stock movements'!$B:$B,A124,'Stock movements'!$C:$C,"Out")+SUMIFS('Stock movements'!$D:$D,'Stock movements'!$B:$B,A124,'Stock movements'!$C:$C,"Adjust"))</f>
        <v/>
      </c>
      <c r="D124" s="25" t="str">
        <f aca="false">IF(A124="","",Products!H124)</f>
        <v/>
      </c>
      <c r="E124" s="26" t="str">
        <f aca="false">IF(A124="","",C124*Products!E124)</f>
        <v/>
      </c>
      <c r="F124" s="27" t="str">
        <f aca="false">IF(A124="","",IF(C124&lt;=D124,"REORDER","OK"))</f>
        <v/>
      </c>
    </row>
    <row r="125" customFormat="false" ht="15" hidden="false" customHeight="false" outlineLevel="0" collapsed="false">
      <c r="A125" s="23" t="str">
        <f aca="false">IF(Products!A125="","",Products!A125)</f>
        <v/>
      </c>
      <c r="B125" s="23" t="str">
        <f aca="false">IF(A125="","",Products!B125)</f>
        <v/>
      </c>
      <c r="C125" s="24" t="str">
        <f aca="false">IF(A125="","",SUMIFS('Stock movements'!$D:$D,'Stock movements'!$B:$B,A125,'Stock movements'!$C:$C,"In")-SUMIFS('Stock movements'!$D:$D,'Stock movements'!$B:$B,A125,'Stock movements'!$C:$C,"Out")+SUMIFS('Stock movements'!$D:$D,'Stock movements'!$B:$B,A125,'Stock movements'!$C:$C,"Adjust"))</f>
        <v/>
      </c>
      <c r="D125" s="25" t="str">
        <f aca="false">IF(A125="","",Products!H125)</f>
        <v/>
      </c>
      <c r="E125" s="26" t="str">
        <f aca="false">IF(A125="","",C125*Products!E125)</f>
        <v/>
      </c>
      <c r="F125" s="27" t="str">
        <f aca="false">IF(A125="","",IF(C125&lt;=D125,"REORDER","OK"))</f>
        <v/>
      </c>
    </row>
    <row r="126" customFormat="false" ht="15" hidden="false" customHeight="false" outlineLevel="0" collapsed="false">
      <c r="A126" s="23" t="str">
        <f aca="false">IF(Products!A126="","",Products!A126)</f>
        <v/>
      </c>
      <c r="B126" s="23" t="str">
        <f aca="false">IF(A126="","",Products!B126)</f>
        <v/>
      </c>
      <c r="C126" s="24" t="str">
        <f aca="false">IF(A126="","",SUMIFS('Stock movements'!$D:$D,'Stock movements'!$B:$B,A126,'Stock movements'!$C:$C,"In")-SUMIFS('Stock movements'!$D:$D,'Stock movements'!$B:$B,A126,'Stock movements'!$C:$C,"Out")+SUMIFS('Stock movements'!$D:$D,'Stock movements'!$B:$B,A126,'Stock movements'!$C:$C,"Adjust"))</f>
        <v/>
      </c>
      <c r="D126" s="25" t="str">
        <f aca="false">IF(A126="","",Products!H126)</f>
        <v/>
      </c>
      <c r="E126" s="26" t="str">
        <f aca="false">IF(A126="","",C126*Products!E126)</f>
        <v/>
      </c>
      <c r="F126" s="27" t="str">
        <f aca="false">IF(A126="","",IF(C126&lt;=D126,"REORDER","OK"))</f>
        <v/>
      </c>
    </row>
    <row r="127" customFormat="false" ht="15" hidden="false" customHeight="false" outlineLevel="0" collapsed="false">
      <c r="A127" s="23" t="str">
        <f aca="false">IF(Products!A127="","",Products!A127)</f>
        <v/>
      </c>
      <c r="B127" s="23" t="str">
        <f aca="false">IF(A127="","",Products!B127)</f>
        <v/>
      </c>
      <c r="C127" s="24" t="str">
        <f aca="false">IF(A127="","",SUMIFS('Stock movements'!$D:$D,'Stock movements'!$B:$B,A127,'Stock movements'!$C:$C,"In")-SUMIFS('Stock movements'!$D:$D,'Stock movements'!$B:$B,A127,'Stock movements'!$C:$C,"Out")+SUMIFS('Stock movements'!$D:$D,'Stock movements'!$B:$B,A127,'Stock movements'!$C:$C,"Adjust"))</f>
        <v/>
      </c>
      <c r="D127" s="25" t="str">
        <f aca="false">IF(A127="","",Products!H127)</f>
        <v/>
      </c>
      <c r="E127" s="26" t="str">
        <f aca="false">IF(A127="","",C127*Products!E127)</f>
        <v/>
      </c>
      <c r="F127" s="27" t="str">
        <f aca="false">IF(A127="","",IF(C127&lt;=D127,"REORDER","OK"))</f>
        <v/>
      </c>
    </row>
    <row r="128" customFormat="false" ht="15" hidden="false" customHeight="false" outlineLevel="0" collapsed="false">
      <c r="A128" s="23" t="str">
        <f aca="false">IF(Products!A128="","",Products!A128)</f>
        <v/>
      </c>
      <c r="B128" s="23" t="str">
        <f aca="false">IF(A128="","",Products!B128)</f>
        <v/>
      </c>
      <c r="C128" s="24" t="str">
        <f aca="false">IF(A128="","",SUMIFS('Stock movements'!$D:$D,'Stock movements'!$B:$B,A128,'Stock movements'!$C:$C,"In")-SUMIFS('Stock movements'!$D:$D,'Stock movements'!$B:$B,A128,'Stock movements'!$C:$C,"Out")+SUMIFS('Stock movements'!$D:$D,'Stock movements'!$B:$B,A128,'Stock movements'!$C:$C,"Adjust"))</f>
        <v/>
      </c>
      <c r="D128" s="25" t="str">
        <f aca="false">IF(A128="","",Products!H128)</f>
        <v/>
      </c>
      <c r="E128" s="26" t="str">
        <f aca="false">IF(A128="","",C128*Products!E128)</f>
        <v/>
      </c>
      <c r="F128" s="27" t="str">
        <f aca="false">IF(A128="","",IF(C128&lt;=D128,"REORDER","OK"))</f>
        <v/>
      </c>
    </row>
    <row r="129" customFormat="false" ht="15" hidden="false" customHeight="false" outlineLevel="0" collapsed="false">
      <c r="A129" s="23" t="str">
        <f aca="false">IF(Products!A129="","",Products!A129)</f>
        <v/>
      </c>
      <c r="B129" s="23" t="str">
        <f aca="false">IF(A129="","",Products!B129)</f>
        <v/>
      </c>
      <c r="C129" s="24" t="str">
        <f aca="false">IF(A129="","",SUMIFS('Stock movements'!$D:$D,'Stock movements'!$B:$B,A129,'Stock movements'!$C:$C,"In")-SUMIFS('Stock movements'!$D:$D,'Stock movements'!$B:$B,A129,'Stock movements'!$C:$C,"Out")+SUMIFS('Stock movements'!$D:$D,'Stock movements'!$B:$B,A129,'Stock movements'!$C:$C,"Adjust"))</f>
        <v/>
      </c>
      <c r="D129" s="25" t="str">
        <f aca="false">IF(A129="","",Products!H129)</f>
        <v/>
      </c>
      <c r="E129" s="26" t="str">
        <f aca="false">IF(A129="","",C129*Products!E129)</f>
        <v/>
      </c>
      <c r="F129" s="27" t="str">
        <f aca="false">IF(A129="","",IF(C129&lt;=D129,"REORDER","OK"))</f>
        <v/>
      </c>
    </row>
    <row r="130" customFormat="false" ht="15" hidden="false" customHeight="false" outlineLevel="0" collapsed="false">
      <c r="A130" s="23" t="str">
        <f aca="false">IF(Products!A130="","",Products!A130)</f>
        <v/>
      </c>
      <c r="B130" s="23" t="str">
        <f aca="false">IF(A130="","",Products!B130)</f>
        <v/>
      </c>
      <c r="C130" s="24" t="str">
        <f aca="false">IF(A130="","",SUMIFS('Stock movements'!$D:$D,'Stock movements'!$B:$B,A130,'Stock movements'!$C:$C,"In")-SUMIFS('Stock movements'!$D:$D,'Stock movements'!$B:$B,A130,'Stock movements'!$C:$C,"Out")+SUMIFS('Stock movements'!$D:$D,'Stock movements'!$B:$B,A130,'Stock movements'!$C:$C,"Adjust"))</f>
        <v/>
      </c>
      <c r="D130" s="25" t="str">
        <f aca="false">IF(A130="","",Products!H130)</f>
        <v/>
      </c>
      <c r="E130" s="26" t="str">
        <f aca="false">IF(A130="","",C130*Products!E130)</f>
        <v/>
      </c>
      <c r="F130" s="27" t="str">
        <f aca="false">IF(A130="","",IF(C130&lt;=D130,"REORDER","OK"))</f>
        <v/>
      </c>
    </row>
    <row r="131" customFormat="false" ht="15" hidden="false" customHeight="false" outlineLevel="0" collapsed="false">
      <c r="A131" s="23" t="str">
        <f aca="false">IF(Products!A131="","",Products!A131)</f>
        <v/>
      </c>
      <c r="B131" s="23" t="str">
        <f aca="false">IF(A131="","",Products!B131)</f>
        <v/>
      </c>
      <c r="C131" s="24" t="str">
        <f aca="false">IF(A131="","",SUMIFS('Stock movements'!$D:$D,'Stock movements'!$B:$B,A131,'Stock movements'!$C:$C,"In")-SUMIFS('Stock movements'!$D:$D,'Stock movements'!$B:$B,A131,'Stock movements'!$C:$C,"Out")+SUMIFS('Stock movements'!$D:$D,'Stock movements'!$B:$B,A131,'Stock movements'!$C:$C,"Adjust"))</f>
        <v/>
      </c>
      <c r="D131" s="25" t="str">
        <f aca="false">IF(A131="","",Products!H131)</f>
        <v/>
      </c>
      <c r="E131" s="26" t="str">
        <f aca="false">IF(A131="","",C131*Products!E131)</f>
        <v/>
      </c>
      <c r="F131" s="27" t="str">
        <f aca="false">IF(A131="","",IF(C131&lt;=D131,"REORDER","OK"))</f>
        <v/>
      </c>
    </row>
    <row r="132" customFormat="false" ht="15" hidden="false" customHeight="false" outlineLevel="0" collapsed="false">
      <c r="A132" s="23" t="str">
        <f aca="false">IF(Products!A132="","",Products!A132)</f>
        <v/>
      </c>
      <c r="B132" s="23" t="str">
        <f aca="false">IF(A132="","",Products!B132)</f>
        <v/>
      </c>
      <c r="C132" s="24" t="str">
        <f aca="false">IF(A132="","",SUMIFS('Stock movements'!$D:$D,'Stock movements'!$B:$B,A132,'Stock movements'!$C:$C,"In")-SUMIFS('Stock movements'!$D:$D,'Stock movements'!$B:$B,A132,'Stock movements'!$C:$C,"Out")+SUMIFS('Stock movements'!$D:$D,'Stock movements'!$B:$B,A132,'Stock movements'!$C:$C,"Adjust"))</f>
        <v/>
      </c>
      <c r="D132" s="25" t="str">
        <f aca="false">IF(A132="","",Products!H132)</f>
        <v/>
      </c>
      <c r="E132" s="26" t="str">
        <f aca="false">IF(A132="","",C132*Products!E132)</f>
        <v/>
      </c>
      <c r="F132" s="27" t="str">
        <f aca="false">IF(A132="","",IF(C132&lt;=D132,"REORDER","OK"))</f>
        <v/>
      </c>
    </row>
    <row r="133" customFormat="false" ht="15" hidden="false" customHeight="false" outlineLevel="0" collapsed="false">
      <c r="A133" s="23" t="str">
        <f aca="false">IF(Products!A133="","",Products!A133)</f>
        <v/>
      </c>
      <c r="B133" s="23" t="str">
        <f aca="false">IF(A133="","",Products!B133)</f>
        <v/>
      </c>
      <c r="C133" s="24" t="str">
        <f aca="false">IF(A133="","",SUMIFS('Stock movements'!$D:$D,'Stock movements'!$B:$B,A133,'Stock movements'!$C:$C,"In")-SUMIFS('Stock movements'!$D:$D,'Stock movements'!$B:$B,A133,'Stock movements'!$C:$C,"Out")+SUMIFS('Stock movements'!$D:$D,'Stock movements'!$B:$B,A133,'Stock movements'!$C:$C,"Adjust"))</f>
        <v/>
      </c>
      <c r="D133" s="25" t="str">
        <f aca="false">IF(A133="","",Products!H133)</f>
        <v/>
      </c>
      <c r="E133" s="26" t="str">
        <f aca="false">IF(A133="","",C133*Products!E133)</f>
        <v/>
      </c>
      <c r="F133" s="27" t="str">
        <f aca="false">IF(A133="","",IF(C133&lt;=D133,"REORDER","OK"))</f>
        <v/>
      </c>
    </row>
    <row r="134" customFormat="false" ht="15" hidden="false" customHeight="false" outlineLevel="0" collapsed="false">
      <c r="A134" s="23" t="str">
        <f aca="false">IF(Products!A134="","",Products!A134)</f>
        <v/>
      </c>
      <c r="B134" s="23" t="str">
        <f aca="false">IF(A134="","",Products!B134)</f>
        <v/>
      </c>
      <c r="C134" s="24" t="str">
        <f aca="false">IF(A134="","",SUMIFS('Stock movements'!$D:$D,'Stock movements'!$B:$B,A134,'Stock movements'!$C:$C,"In")-SUMIFS('Stock movements'!$D:$D,'Stock movements'!$B:$B,A134,'Stock movements'!$C:$C,"Out")+SUMIFS('Stock movements'!$D:$D,'Stock movements'!$B:$B,A134,'Stock movements'!$C:$C,"Adjust"))</f>
        <v/>
      </c>
      <c r="D134" s="25" t="str">
        <f aca="false">IF(A134="","",Products!H134)</f>
        <v/>
      </c>
      <c r="E134" s="26" t="str">
        <f aca="false">IF(A134="","",C134*Products!E134)</f>
        <v/>
      </c>
      <c r="F134" s="27" t="str">
        <f aca="false">IF(A134="","",IF(C134&lt;=D134,"REORDER","OK"))</f>
        <v/>
      </c>
    </row>
    <row r="135" customFormat="false" ht="15" hidden="false" customHeight="false" outlineLevel="0" collapsed="false">
      <c r="A135" s="23" t="str">
        <f aca="false">IF(Products!A135="","",Products!A135)</f>
        <v/>
      </c>
      <c r="B135" s="23" t="str">
        <f aca="false">IF(A135="","",Products!B135)</f>
        <v/>
      </c>
      <c r="C135" s="24" t="str">
        <f aca="false">IF(A135="","",SUMIFS('Stock movements'!$D:$D,'Stock movements'!$B:$B,A135,'Stock movements'!$C:$C,"In")-SUMIFS('Stock movements'!$D:$D,'Stock movements'!$B:$B,A135,'Stock movements'!$C:$C,"Out")+SUMIFS('Stock movements'!$D:$D,'Stock movements'!$B:$B,A135,'Stock movements'!$C:$C,"Adjust"))</f>
        <v/>
      </c>
      <c r="D135" s="25" t="str">
        <f aca="false">IF(A135="","",Products!H135)</f>
        <v/>
      </c>
      <c r="E135" s="26" t="str">
        <f aca="false">IF(A135="","",C135*Products!E135)</f>
        <v/>
      </c>
      <c r="F135" s="27" t="str">
        <f aca="false">IF(A135="","",IF(C135&lt;=D135,"REORDER","OK"))</f>
        <v/>
      </c>
    </row>
    <row r="136" customFormat="false" ht="15" hidden="false" customHeight="false" outlineLevel="0" collapsed="false">
      <c r="A136" s="23" t="str">
        <f aca="false">IF(Products!A136="","",Products!A136)</f>
        <v/>
      </c>
      <c r="B136" s="23" t="str">
        <f aca="false">IF(A136="","",Products!B136)</f>
        <v/>
      </c>
      <c r="C136" s="24" t="str">
        <f aca="false">IF(A136="","",SUMIFS('Stock movements'!$D:$D,'Stock movements'!$B:$B,A136,'Stock movements'!$C:$C,"In")-SUMIFS('Stock movements'!$D:$D,'Stock movements'!$B:$B,A136,'Stock movements'!$C:$C,"Out")+SUMIFS('Stock movements'!$D:$D,'Stock movements'!$B:$B,A136,'Stock movements'!$C:$C,"Adjust"))</f>
        <v/>
      </c>
      <c r="D136" s="25" t="str">
        <f aca="false">IF(A136="","",Products!H136)</f>
        <v/>
      </c>
      <c r="E136" s="26" t="str">
        <f aca="false">IF(A136="","",C136*Products!E136)</f>
        <v/>
      </c>
      <c r="F136" s="27" t="str">
        <f aca="false">IF(A136="","",IF(C136&lt;=D136,"REORDER","OK"))</f>
        <v/>
      </c>
    </row>
    <row r="137" customFormat="false" ht="15" hidden="false" customHeight="false" outlineLevel="0" collapsed="false">
      <c r="A137" s="23" t="str">
        <f aca="false">IF(Products!A137="","",Products!A137)</f>
        <v/>
      </c>
      <c r="B137" s="23" t="str">
        <f aca="false">IF(A137="","",Products!B137)</f>
        <v/>
      </c>
      <c r="C137" s="24" t="str">
        <f aca="false">IF(A137="","",SUMIFS('Stock movements'!$D:$D,'Stock movements'!$B:$B,A137,'Stock movements'!$C:$C,"In")-SUMIFS('Stock movements'!$D:$D,'Stock movements'!$B:$B,A137,'Stock movements'!$C:$C,"Out")+SUMIFS('Stock movements'!$D:$D,'Stock movements'!$B:$B,A137,'Stock movements'!$C:$C,"Adjust"))</f>
        <v/>
      </c>
      <c r="D137" s="25" t="str">
        <f aca="false">IF(A137="","",Products!H137)</f>
        <v/>
      </c>
      <c r="E137" s="26" t="str">
        <f aca="false">IF(A137="","",C137*Products!E137)</f>
        <v/>
      </c>
      <c r="F137" s="27" t="str">
        <f aca="false">IF(A137="","",IF(C137&lt;=D137,"REORDER","OK"))</f>
        <v/>
      </c>
    </row>
    <row r="138" customFormat="false" ht="15" hidden="false" customHeight="false" outlineLevel="0" collapsed="false">
      <c r="A138" s="23" t="str">
        <f aca="false">IF(Products!A138="","",Products!A138)</f>
        <v/>
      </c>
      <c r="B138" s="23" t="str">
        <f aca="false">IF(A138="","",Products!B138)</f>
        <v/>
      </c>
      <c r="C138" s="24" t="str">
        <f aca="false">IF(A138="","",SUMIFS('Stock movements'!$D:$D,'Stock movements'!$B:$B,A138,'Stock movements'!$C:$C,"In")-SUMIFS('Stock movements'!$D:$D,'Stock movements'!$B:$B,A138,'Stock movements'!$C:$C,"Out")+SUMIFS('Stock movements'!$D:$D,'Stock movements'!$B:$B,A138,'Stock movements'!$C:$C,"Adjust"))</f>
        <v/>
      </c>
      <c r="D138" s="25" t="str">
        <f aca="false">IF(A138="","",Products!H138)</f>
        <v/>
      </c>
      <c r="E138" s="26" t="str">
        <f aca="false">IF(A138="","",C138*Products!E138)</f>
        <v/>
      </c>
      <c r="F138" s="27" t="str">
        <f aca="false">IF(A138="","",IF(C138&lt;=D138,"REORDER","OK"))</f>
        <v/>
      </c>
    </row>
    <row r="139" customFormat="false" ht="15" hidden="false" customHeight="false" outlineLevel="0" collapsed="false">
      <c r="A139" s="23" t="str">
        <f aca="false">IF(Products!A139="","",Products!A139)</f>
        <v/>
      </c>
      <c r="B139" s="23" t="str">
        <f aca="false">IF(A139="","",Products!B139)</f>
        <v/>
      </c>
      <c r="C139" s="24" t="str">
        <f aca="false">IF(A139="","",SUMIFS('Stock movements'!$D:$D,'Stock movements'!$B:$B,A139,'Stock movements'!$C:$C,"In")-SUMIFS('Stock movements'!$D:$D,'Stock movements'!$B:$B,A139,'Stock movements'!$C:$C,"Out")+SUMIFS('Stock movements'!$D:$D,'Stock movements'!$B:$B,A139,'Stock movements'!$C:$C,"Adjust"))</f>
        <v/>
      </c>
      <c r="D139" s="25" t="str">
        <f aca="false">IF(A139="","",Products!H139)</f>
        <v/>
      </c>
      <c r="E139" s="26" t="str">
        <f aca="false">IF(A139="","",C139*Products!E139)</f>
        <v/>
      </c>
      <c r="F139" s="27" t="str">
        <f aca="false">IF(A139="","",IF(C139&lt;=D139,"REORDER","OK"))</f>
        <v/>
      </c>
    </row>
    <row r="140" customFormat="false" ht="15" hidden="false" customHeight="false" outlineLevel="0" collapsed="false">
      <c r="A140" s="23" t="str">
        <f aca="false">IF(Products!A140="","",Products!A140)</f>
        <v/>
      </c>
      <c r="B140" s="23" t="str">
        <f aca="false">IF(A140="","",Products!B140)</f>
        <v/>
      </c>
      <c r="C140" s="24" t="str">
        <f aca="false">IF(A140="","",SUMIFS('Stock movements'!$D:$D,'Stock movements'!$B:$B,A140,'Stock movements'!$C:$C,"In")-SUMIFS('Stock movements'!$D:$D,'Stock movements'!$B:$B,A140,'Stock movements'!$C:$C,"Out")+SUMIFS('Stock movements'!$D:$D,'Stock movements'!$B:$B,A140,'Stock movements'!$C:$C,"Adjust"))</f>
        <v/>
      </c>
      <c r="D140" s="25" t="str">
        <f aca="false">IF(A140="","",Products!H140)</f>
        <v/>
      </c>
      <c r="E140" s="26" t="str">
        <f aca="false">IF(A140="","",C140*Products!E140)</f>
        <v/>
      </c>
      <c r="F140" s="27" t="str">
        <f aca="false">IF(A140="","",IF(C140&lt;=D140,"REORDER","OK"))</f>
        <v/>
      </c>
    </row>
    <row r="141" customFormat="false" ht="15" hidden="false" customHeight="false" outlineLevel="0" collapsed="false">
      <c r="A141" s="23" t="str">
        <f aca="false">IF(Products!A141="","",Products!A141)</f>
        <v/>
      </c>
      <c r="B141" s="23" t="str">
        <f aca="false">IF(A141="","",Products!B141)</f>
        <v/>
      </c>
      <c r="C141" s="24" t="str">
        <f aca="false">IF(A141="","",SUMIFS('Stock movements'!$D:$D,'Stock movements'!$B:$B,A141,'Stock movements'!$C:$C,"In")-SUMIFS('Stock movements'!$D:$D,'Stock movements'!$B:$B,A141,'Stock movements'!$C:$C,"Out")+SUMIFS('Stock movements'!$D:$D,'Stock movements'!$B:$B,A141,'Stock movements'!$C:$C,"Adjust"))</f>
        <v/>
      </c>
      <c r="D141" s="25" t="str">
        <f aca="false">IF(A141="","",Products!H141)</f>
        <v/>
      </c>
      <c r="E141" s="26" t="str">
        <f aca="false">IF(A141="","",C141*Products!E141)</f>
        <v/>
      </c>
      <c r="F141" s="27" t="str">
        <f aca="false">IF(A141="","",IF(C141&lt;=D141,"REORDER","OK"))</f>
        <v/>
      </c>
    </row>
    <row r="142" customFormat="false" ht="15" hidden="false" customHeight="false" outlineLevel="0" collapsed="false">
      <c r="A142" s="23" t="str">
        <f aca="false">IF(Products!A142="","",Products!A142)</f>
        <v/>
      </c>
      <c r="B142" s="23" t="str">
        <f aca="false">IF(A142="","",Products!B142)</f>
        <v/>
      </c>
      <c r="C142" s="24" t="str">
        <f aca="false">IF(A142="","",SUMIFS('Stock movements'!$D:$D,'Stock movements'!$B:$B,A142,'Stock movements'!$C:$C,"In")-SUMIFS('Stock movements'!$D:$D,'Stock movements'!$B:$B,A142,'Stock movements'!$C:$C,"Out")+SUMIFS('Stock movements'!$D:$D,'Stock movements'!$B:$B,A142,'Stock movements'!$C:$C,"Adjust"))</f>
        <v/>
      </c>
      <c r="D142" s="25" t="str">
        <f aca="false">IF(A142="","",Products!H142)</f>
        <v/>
      </c>
      <c r="E142" s="26" t="str">
        <f aca="false">IF(A142="","",C142*Products!E142)</f>
        <v/>
      </c>
      <c r="F142" s="27" t="str">
        <f aca="false">IF(A142="","",IF(C142&lt;=D142,"REORDER","OK"))</f>
        <v/>
      </c>
    </row>
    <row r="143" customFormat="false" ht="15" hidden="false" customHeight="false" outlineLevel="0" collapsed="false">
      <c r="A143" s="23" t="str">
        <f aca="false">IF(Products!A143="","",Products!A143)</f>
        <v/>
      </c>
      <c r="B143" s="23" t="str">
        <f aca="false">IF(A143="","",Products!B143)</f>
        <v/>
      </c>
      <c r="C143" s="24" t="str">
        <f aca="false">IF(A143="","",SUMIFS('Stock movements'!$D:$D,'Stock movements'!$B:$B,A143,'Stock movements'!$C:$C,"In")-SUMIFS('Stock movements'!$D:$D,'Stock movements'!$B:$B,A143,'Stock movements'!$C:$C,"Out")+SUMIFS('Stock movements'!$D:$D,'Stock movements'!$B:$B,A143,'Stock movements'!$C:$C,"Adjust"))</f>
        <v/>
      </c>
      <c r="D143" s="25" t="str">
        <f aca="false">IF(A143="","",Products!H143)</f>
        <v/>
      </c>
      <c r="E143" s="26" t="str">
        <f aca="false">IF(A143="","",C143*Products!E143)</f>
        <v/>
      </c>
      <c r="F143" s="27" t="str">
        <f aca="false">IF(A143="","",IF(C143&lt;=D143,"REORDER","OK"))</f>
        <v/>
      </c>
    </row>
    <row r="144" customFormat="false" ht="15" hidden="false" customHeight="false" outlineLevel="0" collapsed="false">
      <c r="A144" s="23" t="str">
        <f aca="false">IF(Products!A144="","",Products!A144)</f>
        <v/>
      </c>
      <c r="B144" s="23" t="str">
        <f aca="false">IF(A144="","",Products!B144)</f>
        <v/>
      </c>
      <c r="C144" s="24" t="str">
        <f aca="false">IF(A144="","",SUMIFS('Stock movements'!$D:$D,'Stock movements'!$B:$B,A144,'Stock movements'!$C:$C,"In")-SUMIFS('Stock movements'!$D:$D,'Stock movements'!$B:$B,A144,'Stock movements'!$C:$C,"Out")+SUMIFS('Stock movements'!$D:$D,'Stock movements'!$B:$B,A144,'Stock movements'!$C:$C,"Adjust"))</f>
        <v/>
      </c>
      <c r="D144" s="25" t="str">
        <f aca="false">IF(A144="","",Products!H144)</f>
        <v/>
      </c>
      <c r="E144" s="26" t="str">
        <f aca="false">IF(A144="","",C144*Products!E144)</f>
        <v/>
      </c>
      <c r="F144" s="27" t="str">
        <f aca="false">IF(A144="","",IF(C144&lt;=D144,"REORDER","OK"))</f>
        <v/>
      </c>
    </row>
    <row r="145" customFormat="false" ht="15" hidden="false" customHeight="false" outlineLevel="0" collapsed="false">
      <c r="A145" s="23" t="str">
        <f aca="false">IF(Products!A145="","",Products!A145)</f>
        <v/>
      </c>
      <c r="B145" s="23" t="str">
        <f aca="false">IF(A145="","",Products!B145)</f>
        <v/>
      </c>
      <c r="C145" s="24" t="str">
        <f aca="false">IF(A145="","",SUMIFS('Stock movements'!$D:$D,'Stock movements'!$B:$B,A145,'Stock movements'!$C:$C,"In")-SUMIFS('Stock movements'!$D:$D,'Stock movements'!$B:$B,A145,'Stock movements'!$C:$C,"Out")+SUMIFS('Stock movements'!$D:$D,'Stock movements'!$B:$B,A145,'Stock movements'!$C:$C,"Adjust"))</f>
        <v/>
      </c>
      <c r="D145" s="25" t="str">
        <f aca="false">IF(A145="","",Products!H145)</f>
        <v/>
      </c>
      <c r="E145" s="26" t="str">
        <f aca="false">IF(A145="","",C145*Products!E145)</f>
        <v/>
      </c>
      <c r="F145" s="27" t="str">
        <f aca="false">IF(A145="","",IF(C145&lt;=D145,"REORDER","OK"))</f>
        <v/>
      </c>
    </row>
    <row r="146" customFormat="false" ht="15" hidden="false" customHeight="false" outlineLevel="0" collapsed="false">
      <c r="A146" s="23" t="str">
        <f aca="false">IF(Products!A146="","",Products!A146)</f>
        <v/>
      </c>
      <c r="B146" s="23" t="str">
        <f aca="false">IF(A146="","",Products!B146)</f>
        <v/>
      </c>
      <c r="C146" s="24" t="str">
        <f aca="false">IF(A146="","",SUMIFS('Stock movements'!$D:$D,'Stock movements'!$B:$B,A146,'Stock movements'!$C:$C,"In")-SUMIFS('Stock movements'!$D:$D,'Stock movements'!$B:$B,A146,'Stock movements'!$C:$C,"Out")+SUMIFS('Stock movements'!$D:$D,'Stock movements'!$B:$B,A146,'Stock movements'!$C:$C,"Adjust"))</f>
        <v/>
      </c>
      <c r="D146" s="25" t="str">
        <f aca="false">IF(A146="","",Products!H146)</f>
        <v/>
      </c>
      <c r="E146" s="26" t="str">
        <f aca="false">IF(A146="","",C146*Products!E146)</f>
        <v/>
      </c>
      <c r="F146" s="27" t="str">
        <f aca="false">IF(A146="","",IF(C146&lt;=D146,"REORDER","OK"))</f>
        <v/>
      </c>
    </row>
    <row r="147" customFormat="false" ht="15" hidden="false" customHeight="false" outlineLevel="0" collapsed="false">
      <c r="A147" s="23" t="str">
        <f aca="false">IF(Products!A147="","",Products!A147)</f>
        <v/>
      </c>
      <c r="B147" s="23" t="str">
        <f aca="false">IF(A147="","",Products!B147)</f>
        <v/>
      </c>
      <c r="C147" s="24" t="str">
        <f aca="false">IF(A147="","",SUMIFS('Stock movements'!$D:$D,'Stock movements'!$B:$B,A147,'Stock movements'!$C:$C,"In")-SUMIFS('Stock movements'!$D:$D,'Stock movements'!$B:$B,A147,'Stock movements'!$C:$C,"Out")+SUMIFS('Stock movements'!$D:$D,'Stock movements'!$B:$B,A147,'Stock movements'!$C:$C,"Adjust"))</f>
        <v/>
      </c>
      <c r="D147" s="25" t="str">
        <f aca="false">IF(A147="","",Products!H147)</f>
        <v/>
      </c>
      <c r="E147" s="26" t="str">
        <f aca="false">IF(A147="","",C147*Products!E147)</f>
        <v/>
      </c>
      <c r="F147" s="27" t="str">
        <f aca="false">IF(A147="","",IF(C147&lt;=D147,"REORDER","OK"))</f>
        <v/>
      </c>
    </row>
    <row r="148" customFormat="false" ht="15" hidden="false" customHeight="false" outlineLevel="0" collapsed="false">
      <c r="A148" s="23" t="str">
        <f aca="false">IF(Products!A148="","",Products!A148)</f>
        <v/>
      </c>
      <c r="B148" s="23" t="str">
        <f aca="false">IF(A148="","",Products!B148)</f>
        <v/>
      </c>
      <c r="C148" s="24" t="str">
        <f aca="false">IF(A148="","",SUMIFS('Stock movements'!$D:$D,'Stock movements'!$B:$B,A148,'Stock movements'!$C:$C,"In")-SUMIFS('Stock movements'!$D:$D,'Stock movements'!$B:$B,A148,'Stock movements'!$C:$C,"Out")+SUMIFS('Stock movements'!$D:$D,'Stock movements'!$B:$B,A148,'Stock movements'!$C:$C,"Adjust"))</f>
        <v/>
      </c>
      <c r="D148" s="25" t="str">
        <f aca="false">IF(A148="","",Products!H148)</f>
        <v/>
      </c>
      <c r="E148" s="26" t="str">
        <f aca="false">IF(A148="","",C148*Products!E148)</f>
        <v/>
      </c>
      <c r="F148" s="27" t="str">
        <f aca="false">IF(A148="","",IF(C148&lt;=D148,"REORDER","OK"))</f>
        <v/>
      </c>
    </row>
    <row r="149" customFormat="false" ht="15" hidden="false" customHeight="false" outlineLevel="0" collapsed="false">
      <c r="A149" s="23" t="str">
        <f aca="false">IF(Products!A149="","",Products!A149)</f>
        <v/>
      </c>
      <c r="B149" s="23" t="str">
        <f aca="false">IF(A149="","",Products!B149)</f>
        <v/>
      </c>
      <c r="C149" s="24" t="str">
        <f aca="false">IF(A149="","",SUMIFS('Stock movements'!$D:$D,'Stock movements'!$B:$B,A149,'Stock movements'!$C:$C,"In")-SUMIFS('Stock movements'!$D:$D,'Stock movements'!$B:$B,A149,'Stock movements'!$C:$C,"Out")+SUMIFS('Stock movements'!$D:$D,'Stock movements'!$B:$B,A149,'Stock movements'!$C:$C,"Adjust"))</f>
        <v/>
      </c>
      <c r="D149" s="25" t="str">
        <f aca="false">IF(A149="","",Products!H149)</f>
        <v/>
      </c>
      <c r="E149" s="26" t="str">
        <f aca="false">IF(A149="","",C149*Products!E149)</f>
        <v/>
      </c>
      <c r="F149" s="27" t="str">
        <f aca="false">IF(A149="","",IF(C149&lt;=D149,"REORDER","OK"))</f>
        <v/>
      </c>
    </row>
    <row r="150" customFormat="false" ht="15" hidden="false" customHeight="false" outlineLevel="0" collapsed="false">
      <c r="A150" s="23" t="str">
        <f aca="false">IF(Products!A150="","",Products!A150)</f>
        <v/>
      </c>
      <c r="B150" s="23" t="str">
        <f aca="false">IF(A150="","",Products!B150)</f>
        <v/>
      </c>
      <c r="C150" s="24" t="str">
        <f aca="false">IF(A150="","",SUMIFS('Stock movements'!$D:$D,'Stock movements'!$B:$B,A150,'Stock movements'!$C:$C,"In")-SUMIFS('Stock movements'!$D:$D,'Stock movements'!$B:$B,A150,'Stock movements'!$C:$C,"Out")+SUMIFS('Stock movements'!$D:$D,'Stock movements'!$B:$B,A150,'Stock movements'!$C:$C,"Adjust"))</f>
        <v/>
      </c>
      <c r="D150" s="25" t="str">
        <f aca="false">IF(A150="","",Products!H150)</f>
        <v/>
      </c>
      <c r="E150" s="26" t="str">
        <f aca="false">IF(A150="","",C150*Products!E150)</f>
        <v/>
      </c>
      <c r="F150" s="27" t="str">
        <f aca="false">IF(A150="","",IF(C150&lt;=D150,"REORDER","OK"))</f>
        <v/>
      </c>
    </row>
    <row r="151" customFormat="false" ht="15" hidden="false" customHeight="false" outlineLevel="0" collapsed="false">
      <c r="A151" s="23" t="str">
        <f aca="false">IF(Products!A151="","",Products!A151)</f>
        <v/>
      </c>
      <c r="B151" s="23" t="str">
        <f aca="false">IF(A151="","",Products!B151)</f>
        <v/>
      </c>
      <c r="C151" s="24" t="str">
        <f aca="false">IF(A151="","",SUMIFS('Stock movements'!$D:$D,'Stock movements'!$B:$B,A151,'Stock movements'!$C:$C,"In")-SUMIFS('Stock movements'!$D:$D,'Stock movements'!$B:$B,A151,'Stock movements'!$C:$C,"Out")+SUMIFS('Stock movements'!$D:$D,'Stock movements'!$B:$B,A151,'Stock movements'!$C:$C,"Adjust"))</f>
        <v/>
      </c>
      <c r="D151" s="25" t="str">
        <f aca="false">IF(A151="","",Products!H151)</f>
        <v/>
      </c>
      <c r="E151" s="26" t="str">
        <f aca="false">IF(A151="","",C151*Products!E151)</f>
        <v/>
      </c>
      <c r="F151" s="27" t="str">
        <f aca="false">IF(A151="","",IF(C151&lt;=D151,"REORDER","OK"))</f>
        <v/>
      </c>
    </row>
    <row r="152" customFormat="false" ht="15" hidden="false" customHeight="false" outlineLevel="0" collapsed="false">
      <c r="A152" s="23" t="str">
        <f aca="false">IF(Products!A152="","",Products!A152)</f>
        <v/>
      </c>
      <c r="B152" s="23" t="str">
        <f aca="false">IF(A152="","",Products!B152)</f>
        <v/>
      </c>
      <c r="C152" s="24" t="str">
        <f aca="false">IF(A152="","",SUMIFS('Stock movements'!$D:$D,'Stock movements'!$B:$B,A152,'Stock movements'!$C:$C,"In")-SUMIFS('Stock movements'!$D:$D,'Stock movements'!$B:$B,A152,'Stock movements'!$C:$C,"Out")+SUMIFS('Stock movements'!$D:$D,'Stock movements'!$B:$B,A152,'Stock movements'!$C:$C,"Adjust"))</f>
        <v/>
      </c>
      <c r="D152" s="25" t="str">
        <f aca="false">IF(A152="","",Products!H152)</f>
        <v/>
      </c>
      <c r="E152" s="26" t="str">
        <f aca="false">IF(A152="","",C152*Products!E152)</f>
        <v/>
      </c>
      <c r="F152" s="27" t="str">
        <f aca="false">IF(A152="","",IF(C152&lt;=D152,"REORDER","OK"))</f>
        <v/>
      </c>
    </row>
    <row r="153" customFormat="false" ht="15" hidden="false" customHeight="false" outlineLevel="0" collapsed="false">
      <c r="A153" s="23" t="str">
        <f aca="false">IF(Products!A153="","",Products!A153)</f>
        <v/>
      </c>
      <c r="B153" s="23" t="str">
        <f aca="false">IF(A153="","",Products!B153)</f>
        <v/>
      </c>
      <c r="C153" s="24" t="str">
        <f aca="false">IF(A153="","",SUMIFS('Stock movements'!$D:$D,'Stock movements'!$B:$B,A153,'Stock movements'!$C:$C,"In")-SUMIFS('Stock movements'!$D:$D,'Stock movements'!$B:$B,A153,'Stock movements'!$C:$C,"Out")+SUMIFS('Stock movements'!$D:$D,'Stock movements'!$B:$B,A153,'Stock movements'!$C:$C,"Adjust"))</f>
        <v/>
      </c>
      <c r="D153" s="25" t="str">
        <f aca="false">IF(A153="","",Products!H153)</f>
        <v/>
      </c>
      <c r="E153" s="26" t="str">
        <f aca="false">IF(A153="","",C153*Products!E153)</f>
        <v/>
      </c>
      <c r="F153" s="27" t="str">
        <f aca="false">IF(A153="","",IF(C153&lt;=D153,"REORDER","OK"))</f>
        <v/>
      </c>
    </row>
    <row r="154" customFormat="false" ht="15" hidden="false" customHeight="false" outlineLevel="0" collapsed="false">
      <c r="A154" s="23" t="str">
        <f aca="false">IF(Products!A154="","",Products!A154)</f>
        <v/>
      </c>
      <c r="B154" s="23" t="str">
        <f aca="false">IF(A154="","",Products!B154)</f>
        <v/>
      </c>
      <c r="C154" s="24" t="str">
        <f aca="false">IF(A154="","",SUMIFS('Stock movements'!$D:$D,'Stock movements'!$B:$B,A154,'Stock movements'!$C:$C,"In")-SUMIFS('Stock movements'!$D:$D,'Stock movements'!$B:$B,A154,'Stock movements'!$C:$C,"Out")+SUMIFS('Stock movements'!$D:$D,'Stock movements'!$B:$B,A154,'Stock movements'!$C:$C,"Adjust"))</f>
        <v/>
      </c>
      <c r="D154" s="25" t="str">
        <f aca="false">IF(A154="","",Products!H154)</f>
        <v/>
      </c>
      <c r="E154" s="26" t="str">
        <f aca="false">IF(A154="","",C154*Products!E154)</f>
        <v/>
      </c>
      <c r="F154" s="27" t="str">
        <f aca="false">IF(A154="","",IF(C154&lt;=D154,"REORDER","OK"))</f>
        <v/>
      </c>
    </row>
    <row r="155" customFormat="false" ht="15" hidden="false" customHeight="false" outlineLevel="0" collapsed="false">
      <c r="A155" s="23" t="str">
        <f aca="false">IF(Products!A155="","",Products!A155)</f>
        <v/>
      </c>
      <c r="B155" s="23" t="str">
        <f aca="false">IF(A155="","",Products!B155)</f>
        <v/>
      </c>
      <c r="C155" s="24" t="str">
        <f aca="false">IF(A155="","",SUMIFS('Stock movements'!$D:$D,'Stock movements'!$B:$B,A155,'Stock movements'!$C:$C,"In")-SUMIFS('Stock movements'!$D:$D,'Stock movements'!$B:$B,A155,'Stock movements'!$C:$C,"Out")+SUMIFS('Stock movements'!$D:$D,'Stock movements'!$B:$B,A155,'Stock movements'!$C:$C,"Adjust"))</f>
        <v/>
      </c>
      <c r="D155" s="25" t="str">
        <f aca="false">IF(A155="","",Products!H155)</f>
        <v/>
      </c>
      <c r="E155" s="26" t="str">
        <f aca="false">IF(A155="","",C155*Products!E155)</f>
        <v/>
      </c>
      <c r="F155" s="27" t="str">
        <f aca="false">IF(A155="","",IF(C155&lt;=D155,"REORDER","OK"))</f>
        <v/>
      </c>
    </row>
    <row r="156" customFormat="false" ht="15" hidden="false" customHeight="false" outlineLevel="0" collapsed="false">
      <c r="A156" s="23" t="str">
        <f aca="false">IF(Products!A156="","",Products!A156)</f>
        <v/>
      </c>
      <c r="B156" s="23" t="str">
        <f aca="false">IF(A156="","",Products!B156)</f>
        <v/>
      </c>
      <c r="C156" s="24" t="str">
        <f aca="false">IF(A156="","",SUMIFS('Stock movements'!$D:$D,'Stock movements'!$B:$B,A156,'Stock movements'!$C:$C,"In")-SUMIFS('Stock movements'!$D:$D,'Stock movements'!$B:$B,A156,'Stock movements'!$C:$C,"Out")+SUMIFS('Stock movements'!$D:$D,'Stock movements'!$B:$B,A156,'Stock movements'!$C:$C,"Adjust"))</f>
        <v/>
      </c>
      <c r="D156" s="25" t="str">
        <f aca="false">IF(A156="","",Products!H156)</f>
        <v/>
      </c>
      <c r="E156" s="26" t="str">
        <f aca="false">IF(A156="","",C156*Products!E156)</f>
        <v/>
      </c>
      <c r="F156" s="27" t="str">
        <f aca="false">IF(A156="","",IF(C156&lt;=D156,"REORDER","OK"))</f>
        <v/>
      </c>
    </row>
    <row r="157" customFormat="false" ht="15" hidden="false" customHeight="false" outlineLevel="0" collapsed="false">
      <c r="A157" s="23" t="str">
        <f aca="false">IF(Products!A157="","",Products!A157)</f>
        <v/>
      </c>
      <c r="B157" s="23" t="str">
        <f aca="false">IF(A157="","",Products!B157)</f>
        <v/>
      </c>
      <c r="C157" s="24" t="str">
        <f aca="false">IF(A157="","",SUMIFS('Stock movements'!$D:$D,'Stock movements'!$B:$B,A157,'Stock movements'!$C:$C,"In")-SUMIFS('Stock movements'!$D:$D,'Stock movements'!$B:$B,A157,'Stock movements'!$C:$C,"Out")+SUMIFS('Stock movements'!$D:$D,'Stock movements'!$B:$B,A157,'Stock movements'!$C:$C,"Adjust"))</f>
        <v/>
      </c>
      <c r="D157" s="25" t="str">
        <f aca="false">IF(A157="","",Products!H157)</f>
        <v/>
      </c>
      <c r="E157" s="26" t="str">
        <f aca="false">IF(A157="","",C157*Products!E157)</f>
        <v/>
      </c>
      <c r="F157" s="27" t="str">
        <f aca="false">IF(A157="","",IF(C157&lt;=D157,"REORDER","OK"))</f>
        <v/>
      </c>
    </row>
    <row r="158" customFormat="false" ht="15" hidden="false" customHeight="false" outlineLevel="0" collapsed="false">
      <c r="A158" s="23" t="str">
        <f aca="false">IF(Products!A158="","",Products!A158)</f>
        <v/>
      </c>
      <c r="B158" s="23" t="str">
        <f aca="false">IF(A158="","",Products!B158)</f>
        <v/>
      </c>
      <c r="C158" s="24" t="str">
        <f aca="false">IF(A158="","",SUMIFS('Stock movements'!$D:$D,'Stock movements'!$B:$B,A158,'Stock movements'!$C:$C,"In")-SUMIFS('Stock movements'!$D:$D,'Stock movements'!$B:$B,A158,'Stock movements'!$C:$C,"Out")+SUMIFS('Stock movements'!$D:$D,'Stock movements'!$B:$B,A158,'Stock movements'!$C:$C,"Adjust"))</f>
        <v/>
      </c>
      <c r="D158" s="25" t="str">
        <f aca="false">IF(A158="","",Products!H158)</f>
        <v/>
      </c>
      <c r="E158" s="26" t="str">
        <f aca="false">IF(A158="","",C158*Products!E158)</f>
        <v/>
      </c>
      <c r="F158" s="27" t="str">
        <f aca="false">IF(A158="","",IF(C158&lt;=D158,"REORDER","OK"))</f>
        <v/>
      </c>
    </row>
    <row r="159" customFormat="false" ht="15" hidden="false" customHeight="false" outlineLevel="0" collapsed="false">
      <c r="A159" s="23" t="str">
        <f aca="false">IF(Products!A159="","",Products!A159)</f>
        <v/>
      </c>
      <c r="B159" s="23" t="str">
        <f aca="false">IF(A159="","",Products!B159)</f>
        <v/>
      </c>
      <c r="C159" s="24" t="str">
        <f aca="false">IF(A159="","",SUMIFS('Stock movements'!$D:$D,'Stock movements'!$B:$B,A159,'Stock movements'!$C:$C,"In")-SUMIFS('Stock movements'!$D:$D,'Stock movements'!$B:$B,A159,'Stock movements'!$C:$C,"Out")+SUMIFS('Stock movements'!$D:$D,'Stock movements'!$B:$B,A159,'Stock movements'!$C:$C,"Adjust"))</f>
        <v/>
      </c>
      <c r="D159" s="25" t="str">
        <f aca="false">IF(A159="","",Products!H159)</f>
        <v/>
      </c>
      <c r="E159" s="26" t="str">
        <f aca="false">IF(A159="","",C159*Products!E159)</f>
        <v/>
      </c>
      <c r="F159" s="27" t="str">
        <f aca="false">IF(A159="","",IF(C159&lt;=D159,"REORDER","OK"))</f>
        <v/>
      </c>
    </row>
    <row r="160" customFormat="false" ht="15" hidden="false" customHeight="false" outlineLevel="0" collapsed="false">
      <c r="A160" s="23" t="str">
        <f aca="false">IF(Products!A160="","",Products!A160)</f>
        <v/>
      </c>
      <c r="B160" s="23" t="str">
        <f aca="false">IF(A160="","",Products!B160)</f>
        <v/>
      </c>
      <c r="C160" s="24" t="str">
        <f aca="false">IF(A160="","",SUMIFS('Stock movements'!$D:$D,'Stock movements'!$B:$B,A160,'Stock movements'!$C:$C,"In")-SUMIFS('Stock movements'!$D:$D,'Stock movements'!$B:$B,A160,'Stock movements'!$C:$C,"Out")+SUMIFS('Stock movements'!$D:$D,'Stock movements'!$B:$B,A160,'Stock movements'!$C:$C,"Adjust"))</f>
        <v/>
      </c>
      <c r="D160" s="25" t="str">
        <f aca="false">IF(A160="","",Products!H160)</f>
        <v/>
      </c>
      <c r="E160" s="26" t="str">
        <f aca="false">IF(A160="","",C160*Products!E160)</f>
        <v/>
      </c>
      <c r="F160" s="27" t="str">
        <f aca="false">IF(A160="","",IF(C160&lt;=D160,"REORDER","OK"))</f>
        <v/>
      </c>
    </row>
    <row r="161" customFormat="false" ht="15" hidden="false" customHeight="false" outlineLevel="0" collapsed="false">
      <c r="A161" s="23" t="str">
        <f aca="false">IF(Products!A161="","",Products!A161)</f>
        <v/>
      </c>
      <c r="B161" s="23" t="str">
        <f aca="false">IF(A161="","",Products!B161)</f>
        <v/>
      </c>
      <c r="C161" s="24" t="str">
        <f aca="false">IF(A161="","",SUMIFS('Stock movements'!$D:$D,'Stock movements'!$B:$B,A161,'Stock movements'!$C:$C,"In")-SUMIFS('Stock movements'!$D:$D,'Stock movements'!$B:$B,A161,'Stock movements'!$C:$C,"Out")+SUMIFS('Stock movements'!$D:$D,'Stock movements'!$B:$B,A161,'Stock movements'!$C:$C,"Adjust"))</f>
        <v/>
      </c>
      <c r="D161" s="25" t="str">
        <f aca="false">IF(A161="","",Products!H161)</f>
        <v/>
      </c>
      <c r="E161" s="26" t="str">
        <f aca="false">IF(A161="","",C161*Products!E161)</f>
        <v/>
      </c>
      <c r="F161" s="27" t="str">
        <f aca="false">IF(A161="","",IF(C161&lt;=D161,"REORDER","OK"))</f>
        <v/>
      </c>
    </row>
    <row r="162" customFormat="false" ht="15" hidden="false" customHeight="false" outlineLevel="0" collapsed="false">
      <c r="A162" s="23" t="str">
        <f aca="false">IF(Products!A162="","",Products!A162)</f>
        <v/>
      </c>
      <c r="B162" s="23" t="str">
        <f aca="false">IF(A162="","",Products!B162)</f>
        <v/>
      </c>
      <c r="C162" s="24" t="str">
        <f aca="false">IF(A162="","",SUMIFS('Stock movements'!$D:$D,'Stock movements'!$B:$B,A162,'Stock movements'!$C:$C,"In")-SUMIFS('Stock movements'!$D:$D,'Stock movements'!$B:$B,A162,'Stock movements'!$C:$C,"Out")+SUMIFS('Stock movements'!$D:$D,'Stock movements'!$B:$B,A162,'Stock movements'!$C:$C,"Adjust"))</f>
        <v/>
      </c>
      <c r="D162" s="25" t="str">
        <f aca="false">IF(A162="","",Products!H162)</f>
        <v/>
      </c>
      <c r="E162" s="26" t="str">
        <f aca="false">IF(A162="","",C162*Products!E162)</f>
        <v/>
      </c>
      <c r="F162" s="27" t="str">
        <f aca="false">IF(A162="","",IF(C162&lt;=D162,"REORDER","OK"))</f>
        <v/>
      </c>
    </row>
    <row r="163" customFormat="false" ht="15" hidden="false" customHeight="false" outlineLevel="0" collapsed="false">
      <c r="A163" s="23" t="str">
        <f aca="false">IF(Products!A163="","",Products!A163)</f>
        <v/>
      </c>
      <c r="B163" s="23" t="str">
        <f aca="false">IF(A163="","",Products!B163)</f>
        <v/>
      </c>
      <c r="C163" s="24" t="str">
        <f aca="false">IF(A163="","",SUMIFS('Stock movements'!$D:$D,'Stock movements'!$B:$B,A163,'Stock movements'!$C:$C,"In")-SUMIFS('Stock movements'!$D:$D,'Stock movements'!$B:$B,A163,'Stock movements'!$C:$C,"Out")+SUMIFS('Stock movements'!$D:$D,'Stock movements'!$B:$B,A163,'Stock movements'!$C:$C,"Adjust"))</f>
        <v/>
      </c>
      <c r="D163" s="25" t="str">
        <f aca="false">IF(A163="","",Products!H163)</f>
        <v/>
      </c>
      <c r="E163" s="26" t="str">
        <f aca="false">IF(A163="","",C163*Products!E163)</f>
        <v/>
      </c>
      <c r="F163" s="27" t="str">
        <f aca="false">IF(A163="","",IF(C163&lt;=D163,"REORDER","OK"))</f>
        <v/>
      </c>
    </row>
    <row r="164" customFormat="false" ht="15" hidden="false" customHeight="false" outlineLevel="0" collapsed="false">
      <c r="A164" s="23" t="str">
        <f aca="false">IF(Products!A164="","",Products!A164)</f>
        <v/>
      </c>
      <c r="B164" s="23" t="str">
        <f aca="false">IF(A164="","",Products!B164)</f>
        <v/>
      </c>
      <c r="C164" s="24" t="str">
        <f aca="false">IF(A164="","",SUMIFS('Stock movements'!$D:$D,'Stock movements'!$B:$B,A164,'Stock movements'!$C:$C,"In")-SUMIFS('Stock movements'!$D:$D,'Stock movements'!$B:$B,A164,'Stock movements'!$C:$C,"Out")+SUMIFS('Stock movements'!$D:$D,'Stock movements'!$B:$B,A164,'Stock movements'!$C:$C,"Adjust"))</f>
        <v/>
      </c>
      <c r="D164" s="25" t="str">
        <f aca="false">IF(A164="","",Products!H164)</f>
        <v/>
      </c>
      <c r="E164" s="26" t="str">
        <f aca="false">IF(A164="","",C164*Products!E164)</f>
        <v/>
      </c>
      <c r="F164" s="27" t="str">
        <f aca="false">IF(A164="","",IF(C164&lt;=D164,"REORDER","OK"))</f>
        <v/>
      </c>
    </row>
    <row r="165" customFormat="false" ht="15" hidden="false" customHeight="false" outlineLevel="0" collapsed="false">
      <c r="A165" s="23" t="str">
        <f aca="false">IF(Products!A165="","",Products!A165)</f>
        <v/>
      </c>
      <c r="B165" s="23" t="str">
        <f aca="false">IF(A165="","",Products!B165)</f>
        <v/>
      </c>
      <c r="C165" s="24" t="str">
        <f aca="false">IF(A165="","",SUMIFS('Stock movements'!$D:$D,'Stock movements'!$B:$B,A165,'Stock movements'!$C:$C,"In")-SUMIFS('Stock movements'!$D:$D,'Stock movements'!$B:$B,A165,'Stock movements'!$C:$C,"Out")+SUMIFS('Stock movements'!$D:$D,'Stock movements'!$B:$B,A165,'Stock movements'!$C:$C,"Adjust"))</f>
        <v/>
      </c>
      <c r="D165" s="25" t="str">
        <f aca="false">IF(A165="","",Products!H165)</f>
        <v/>
      </c>
      <c r="E165" s="26" t="str">
        <f aca="false">IF(A165="","",C165*Products!E165)</f>
        <v/>
      </c>
      <c r="F165" s="27" t="str">
        <f aca="false">IF(A165="","",IF(C165&lt;=D165,"REORDER","OK"))</f>
        <v/>
      </c>
    </row>
    <row r="166" customFormat="false" ht="15" hidden="false" customHeight="false" outlineLevel="0" collapsed="false">
      <c r="A166" s="23" t="str">
        <f aca="false">IF(Products!A166="","",Products!A166)</f>
        <v/>
      </c>
      <c r="B166" s="23" t="str">
        <f aca="false">IF(A166="","",Products!B166)</f>
        <v/>
      </c>
      <c r="C166" s="24" t="str">
        <f aca="false">IF(A166="","",SUMIFS('Stock movements'!$D:$D,'Stock movements'!$B:$B,A166,'Stock movements'!$C:$C,"In")-SUMIFS('Stock movements'!$D:$D,'Stock movements'!$B:$B,A166,'Stock movements'!$C:$C,"Out")+SUMIFS('Stock movements'!$D:$D,'Stock movements'!$B:$B,A166,'Stock movements'!$C:$C,"Adjust"))</f>
        <v/>
      </c>
      <c r="D166" s="25" t="str">
        <f aca="false">IF(A166="","",Products!H166)</f>
        <v/>
      </c>
      <c r="E166" s="26" t="str">
        <f aca="false">IF(A166="","",C166*Products!E166)</f>
        <v/>
      </c>
      <c r="F166" s="27" t="str">
        <f aca="false">IF(A166="","",IF(C166&lt;=D166,"REORDER","OK"))</f>
        <v/>
      </c>
    </row>
    <row r="167" customFormat="false" ht="15" hidden="false" customHeight="false" outlineLevel="0" collapsed="false">
      <c r="A167" s="23" t="str">
        <f aca="false">IF(Products!A167="","",Products!A167)</f>
        <v/>
      </c>
      <c r="B167" s="23" t="str">
        <f aca="false">IF(A167="","",Products!B167)</f>
        <v/>
      </c>
      <c r="C167" s="24" t="str">
        <f aca="false">IF(A167="","",SUMIFS('Stock movements'!$D:$D,'Stock movements'!$B:$B,A167,'Stock movements'!$C:$C,"In")-SUMIFS('Stock movements'!$D:$D,'Stock movements'!$B:$B,A167,'Stock movements'!$C:$C,"Out")+SUMIFS('Stock movements'!$D:$D,'Stock movements'!$B:$B,A167,'Stock movements'!$C:$C,"Adjust"))</f>
        <v/>
      </c>
      <c r="D167" s="25" t="str">
        <f aca="false">IF(A167="","",Products!H167)</f>
        <v/>
      </c>
      <c r="E167" s="26" t="str">
        <f aca="false">IF(A167="","",C167*Products!E167)</f>
        <v/>
      </c>
      <c r="F167" s="27" t="str">
        <f aca="false">IF(A167="","",IF(C167&lt;=D167,"REORDER","OK"))</f>
        <v/>
      </c>
    </row>
    <row r="168" customFormat="false" ht="15" hidden="false" customHeight="false" outlineLevel="0" collapsed="false">
      <c r="A168" s="23" t="str">
        <f aca="false">IF(Products!A168="","",Products!A168)</f>
        <v/>
      </c>
      <c r="B168" s="23" t="str">
        <f aca="false">IF(A168="","",Products!B168)</f>
        <v/>
      </c>
      <c r="C168" s="24" t="str">
        <f aca="false">IF(A168="","",SUMIFS('Stock movements'!$D:$D,'Stock movements'!$B:$B,A168,'Stock movements'!$C:$C,"In")-SUMIFS('Stock movements'!$D:$D,'Stock movements'!$B:$B,A168,'Stock movements'!$C:$C,"Out")+SUMIFS('Stock movements'!$D:$D,'Stock movements'!$B:$B,A168,'Stock movements'!$C:$C,"Adjust"))</f>
        <v/>
      </c>
      <c r="D168" s="25" t="str">
        <f aca="false">IF(A168="","",Products!H168)</f>
        <v/>
      </c>
      <c r="E168" s="26" t="str">
        <f aca="false">IF(A168="","",C168*Products!E168)</f>
        <v/>
      </c>
      <c r="F168" s="27" t="str">
        <f aca="false">IF(A168="","",IF(C168&lt;=D168,"REORDER","OK"))</f>
        <v/>
      </c>
    </row>
    <row r="169" customFormat="false" ht="15" hidden="false" customHeight="false" outlineLevel="0" collapsed="false">
      <c r="A169" s="23" t="str">
        <f aca="false">IF(Products!A169="","",Products!A169)</f>
        <v/>
      </c>
      <c r="B169" s="23" t="str">
        <f aca="false">IF(A169="","",Products!B169)</f>
        <v/>
      </c>
      <c r="C169" s="24" t="str">
        <f aca="false">IF(A169="","",SUMIFS('Stock movements'!$D:$D,'Stock movements'!$B:$B,A169,'Stock movements'!$C:$C,"In")-SUMIFS('Stock movements'!$D:$D,'Stock movements'!$B:$B,A169,'Stock movements'!$C:$C,"Out")+SUMIFS('Stock movements'!$D:$D,'Stock movements'!$B:$B,A169,'Stock movements'!$C:$C,"Adjust"))</f>
        <v/>
      </c>
      <c r="D169" s="25" t="str">
        <f aca="false">IF(A169="","",Products!H169)</f>
        <v/>
      </c>
      <c r="E169" s="26" t="str">
        <f aca="false">IF(A169="","",C169*Products!E169)</f>
        <v/>
      </c>
      <c r="F169" s="27" t="str">
        <f aca="false">IF(A169="","",IF(C169&lt;=D169,"REORDER","OK"))</f>
        <v/>
      </c>
    </row>
    <row r="170" customFormat="false" ht="15" hidden="false" customHeight="false" outlineLevel="0" collapsed="false">
      <c r="A170" s="23" t="str">
        <f aca="false">IF(Products!A170="","",Products!A170)</f>
        <v/>
      </c>
      <c r="B170" s="23" t="str">
        <f aca="false">IF(A170="","",Products!B170)</f>
        <v/>
      </c>
      <c r="C170" s="24" t="str">
        <f aca="false">IF(A170="","",SUMIFS('Stock movements'!$D:$D,'Stock movements'!$B:$B,A170,'Stock movements'!$C:$C,"In")-SUMIFS('Stock movements'!$D:$D,'Stock movements'!$B:$B,A170,'Stock movements'!$C:$C,"Out")+SUMIFS('Stock movements'!$D:$D,'Stock movements'!$B:$B,A170,'Stock movements'!$C:$C,"Adjust"))</f>
        <v/>
      </c>
      <c r="D170" s="25" t="str">
        <f aca="false">IF(A170="","",Products!H170)</f>
        <v/>
      </c>
      <c r="E170" s="26" t="str">
        <f aca="false">IF(A170="","",C170*Products!E170)</f>
        <v/>
      </c>
      <c r="F170" s="27" t="str">
        <f aca="false">IF(A170="","",IF(C170&lt;=D170,"REORDER","OK"))</f>
        <v/>
      </c>
    </row>
    <row r="171" customFormat="false" ht="15" hidden="false" customHeight="false" outlineLevel="0" collapsed="false">
      <c r="A171" s="23" t="str">
        <f aca="false">IF(Products!A171="","",Products!A171)</f>
        <v/>
      </c>
      <c r="B171" s="23" t="str">
        <f aca="false">IF(A171="","",Products!B171)</f>
        <v/>
      </c>
      <c r="C171" s="24" t="str">
        <f aca="false">IF(A171="","",SUMIFS('Stock movements'!$D:$D,'Stock movements'!$B:$B,A171,'Stock movements'!$C:$C,"In")-SUMIFS('Stock movements'!$D:$D,'Stock movements'!$B:$B,A171,'Stock movements'!$C:$C,"Out")+SUMIFS('Stock movements'!$D:$D,'Stock movements'!$B:$B,A171,'Stock movements'!$C:$C,"Adjust"))</f>
        <v/>
      </c>
      <c r="D171" s="25" t="str">
        <f aca="false">IF(A171="","",Products!H171)</f>
        <v/>
      </c>
      <c r="E171" s="26" t="str">
        <f aca="false">IF(A171="","",C171*Products!E171)</f>
        <v/>
      </c>
      <c r="F171" s="27" t="str">
        <f aca="false">IF(A171="","",IF(C171&lt;=D171,"REORDER","OK"))</f>
        <v/>
      </c>
    </row>
    <row r="172" customFormat="false" ht="15" hidden="false" customHeight="false" outlineLevel="0" collapsed="false">
      <c r="A172" s="23" t="str">
        <f aca="false">IF(Products!A172="","",Products!A172)</f>
        <v/>
      </c>
      <c r="B172" s="23" t="str">
        <f aca="false">IF(A172="","",Products!B172)</f>
        <v/>
      </c>
      <c r="C172" s="24" t="str">
        <f aca="false">IF(A172="","",SUMIFS('Stock movements'!$D:$D,'Stock movements'!$B:$B,A172,'Stock movements'!$C:$C,"In")-SUMIFS('Stock movements'!$D:$D,'Stock movements'!$B:$B,A172,'Stock movements'!$C:$C,"Out")+SUMIFS('Stock movements'!$D:$D,'Stock movements'!$B:$B,A172,'Stock movements'!$C:$C,"Adjust"))</f>
        <v/>
      </c>
      <c r="D172" s="25" t="str">
        <f aca="false">IF(A172="","",Products!H172)</f>
        <v/>
      </c>
      <c r="E172" s="26" t="str">
        <f aca="false">IF(A172="","",C172*Products!E172)</f>
        <v/>
      </c>
      <c r="F172" s="27" t="str">
        <f aca="false">IF(A172="","",IF(C172&lt;=D172,"REORDER","OK"))</f>
        <v/>
      </c>
    </row>
    <row r="173" customFormat="false" ht="15" hidden="false" customHeight="false" outlineLevel="0" collapsed="false">
      <c r="A173" s="23" t="str">
        <f aca="false">IF(Products!A173="","",Products!A173)</f>
        <v/>
      </c>
      <c r="B173" s="23" t="str">
        <f aca="false">IF(A173="","",Products!B173)</f>
        <v/>
      </c>
      <c r="C173" s="24" t="str">
        <f aca="false">IF(A173="","",SUMIFS('Stock movements'!$D:$D,'Stock movements'!$B:$B,A173,'Stock movements'!$C:$C,"In")-SUMIFS('Stock movements'!$D:$D,'Stock movements'!$B:$B,A173,'Stock movements'!$C:$C,"Out")+SUMIFS('Stock movements'!$D:$D,'Stock movements'!$B:$B,A173,'Stock movements'!$C:$C,"Adjust"))</f>
        <v/>
      </c>
      <c r="D173" s="25" t="str">
        <f aca="false">IF(A173="","",Products!H173)</f>
        <v/>
      </c>
      <c r="E173" s="26" t="str">
        <f aca="false">IF(A173="","",C173*Products!E173)</f>
        <v/>
      </c>
      <c r="F173" s="27" t="str">
        <f aca="false">IF(A173="","",IF(C173&lt;=D173,"REORDER","OK"))</f>
        <v/>
      </c>
    </row>
    <row r="174" customFormat="false" ht="15" hidden="false" customHeight="false" outlineLevel="0" collapsed="false">
      <c r="A174" s="23" t="str">
        <f aca="false">IF(Products!A174="","",Products!A174)</f>
        <v/>
      </c>
      <c r="B174" s="23" t="str">
        <f aca="false">IF(A174="","",Products!B174)</f>
        <v/>
      </c>
      <c r="C174" s="24" t="str">
        <f aca="false">IF(A174="","",SUMIFS('Stock movements'!$D:$D,'Stock movements'!$B:$B,A174,'Stock movements'!$C:$C,"In")-SUMIFS('Stock movements'!$D:$D,'Stock movements'!$B:$B,A174,'Stock movements'!$C:$C,"Out")+SUMIFS('Stock movements'!$D:$D,'Stock movements'!$B:$B,A174,'Stock movements'!$C:$C,"Adjust"))</f>
        <v/>
      </c>
      <c r="D174" s="25" t="str">
        <f aca="false">IF(A174="","",Products!H174)</f>
        <v/>
      </c>
      <c r="E174" s="26" t="str">
        <f aca="false">IF(A174="","",C174*Products!E174)</f>
        <v/>
      </c>
      <c r="F174" s="27" t="str">
        <f aca="false">IF(A174="","",IF(C174&lt;=D174,"REORDER","OK"))</f>
        <v/>
      </c>
    </row>
    <row r="175" customFormat="false" ht="15" hidden="false" customHeight="false" outlineLevel="0" collapsed="false">
      <c r="A175" s="23" t="str">
        <f aca="false">IF(Products!A175="","",Products!A175)</f>
        <v/>
      </c>
      <c r="B175" s="23" t="str">
        <f aca="false">IF(A175="","",Products!B175)</f>
        <v/>
      </c>
      <c r="C175" s="24" t="str">
        <f aca="false">IF(A175="","",SUMIFS('Stock movements'!$D:$D,'Stock movements'!$B:$B,A175,'Stock movements'!$C:$C,"In")-SUMIFS('Stock movements'!$D:$D,'Stock movements'!$B:$B,A175,'Stock movements'!$C:$C,"Out")+SUMIFS('Stock movements'!$D:$D,'Stock movements'!$B:$B,A175,'Stock movements'!$C:$C,"Adjust"))</f>
        <v/>
      </c>
      <c r="D175" s="25" t="str">
        <f aca="false">IF(A175="","",Products!H175)</f>
        <v/>
      </c>
      <c r="E175" s="26" t="str">
        <f aca="false">IF(A175="","",C175*Products!E175)</f>
        <v/>
      </c>
      <c r="F175" s="27" t="str">
        <f aca="false">IF(A175="","",IF(C175&lt;=D175,"REORDER","OK"))</f>
        <v/>
      </c>
    </row>
    <row r="176" customFormat="false" ht="15" hidden="false" customHeight="false" outlineLevel="0" collapsed="false">
      <c r="A176" s="23" t="str">
        <f aca="false">IF(Products!A176="","",Products!A176)</f>
        <v/>
      </c>
      <c r="B176" s="23" t="str">
        <f aca="false">IF(A176="","",Products!B176)</f>
        <v/>
      </c>
      <c r="C176" s="24" t="str">
        <f aca="false">IF(A176="","",SUMIFS('Stock movements'!$D:$D,'Stock movements'!$B:$B,A176,'Stock movements'!$C:$C,"In")-SUMIFS('Stock movements'!$D:$D,'Stock movements'!$B:$B,A176,'Stock movements'!$C:$C,"Out")+SUMIFS('Stock movements'!$D:$D,'Stock movements'!$B:$B,A176,'Stock movements'!$C:$C,"Adjust"))</f>
        <v/>
      </c>
      <c r="D176" s="25" t="str">
        <f aca="false">IF(A176="","",Products!H176)</f>
        <v/>
      </c>
      <c r="E176" s="26" t="str">
        <f aca="false">IF(A176="","",C176*Products!E176)</f>
        <v/>
      </c>
      <c r="F176" s="27" t="str">
        <f aca="false">IF(A176="","",IF(C176&lt;=D176,"REORDER","OK"))</f>
        <v/>
      </c>
    </row>
    <row r="177" customFormat="false" ht="15" hidden="false" customHeight="false" outlineLevel="0" collapsed="false">
      <c r="A177" s="23" t="str">
        <f aca="false">IF(Products!A177="","",Products!A177)</f>
        <v/>
      </c>
      <c r="B177" s="23" t="str">
        <f aca="false">IF(A177="","",Products!B177)</f>
        <v/>
      </c>
      <c r="C177" s="24" t="str">
        <f aca="false">IF(A177="","",SUMIFS('Stock movements'!$D:$D,'Stock movements'!$B:$B,A177,'Stock movements'!$C:$C,"In")-SUMIFS('Stock movements'!$D:$D,'Stock movements'!$B:$B,A177,'Stock movements'!$C:$C,"Out")+SUMIFS('Stock movements'!$D:$D,'Stock movements'!$B:$B,A177,'Stock movements'!$C:$C,"Adjust"))</f>
        <v/>
      </c>
      <c r="D177" s="25" t="str">
        <f aca="false">IF(A177="","",Products!H177)</f>
        <v/>
      </c>
      <c r="E177" s="26" t="str">
        <f aca="false">IF(A177="","",C177*Products!E177)</f>
        <v/>
      </c>
      <c r="F177" s="27" t="str">
        <f aca="false">IF(A177="","",IF(C177&lt;=D177,"REORDER","OK"))</f>
        <v/>
      </c>
    </row>
    <row r="178" customFormat="false" ht="15" hidden="false" customHeight="false" outlineLevel="0" collapsed="false">
      <c r="A178" s="23" t="str">
        <f aca="false">IF(Products!A178="","",Products!A178)</f>
        <v/>
      </c>
      <c r="B178" s="23" t="str">
        <f aca="false">IF(A178="","",Products!B178)</f>
        <v/>
      </c>
      <c r="C178" s="24" t="str">
        <f aca="false">IF(A178="","",SUMIFS('Stock movements'!$D:$D,'Stock movements'!$B:$B,A178,'Stock movements'!$C:$C,"In")-SUMIFS('Stock movements'!$D:$D,'Stock movements'!$B:$B,A178,'Stock movements'!$C:$C,"Out")+SUMIFS('Stock movements'!$D:$D,'Stock movements'!$B:$B,A178,'Stock movements'!$C:$C,"Adjust"))</f>
        <v/>
      </c>
      <c r="D178" s="25" t="str">
        <f aca="false">IF(A178="","",Products!H178)</f>
        <v/>
      </c>
      <c r="E178" s="26" t="str">
        <f aca="false">IF(A178="","",C178*Products!E178)</f>
        <v/>
      </c>
      <c r="F178" s="27" t="str">
        <f aca="false">IF(A178="","",IF(C178&lt;=D178,"REORDER","OK"))</f>
        <v/>
      </c>
    </row>
    <row r="179" customFormat="false" ht="15" hidden="false" customHeight="false" outlineLevel="0" collapsed="false">
      <c r="A179" s="23" t="str">
        <f aca="false">IF(Products!A179="","",Products!A179)</f>
        <v/>
      </c>
      <c r="B179" s="23" t="str">
        <f aca="false">IF(A179="","",Products!B179)</f>
        <v/>
      </c>
      <c r="C179" s="24" t="str">
        <f aca="false">IF(A179="","",SUMIFS('Stock movements'!$D:$D,'Stock movements'!$B:$B,A179,'Stock movements'!$C:$C,"In")-SUMIFS('Stock movements'!$D:$D,'Stock movements'!$B:$B,A179,'Stock movements'!$C:$C,"Out")+SUMIFS('Stock movements'!$D:$D,'Stock movements'!$B:$B,A179,'Stock movements'!$C:$C,"Adjust"))</f>
        <v/>
      </c>
      <c r="D179" s="25" t="str">
        <f aca="false">IF(A179="","",Products!H179)</f>
        <v/>
      </c>
      <c r="E179" s="26" t="str">
        <f aca="false">IF(A179="","",C179*Products!E179)</f>
        <v/>
      </c>
      <c r="F179" s="27" t="str">
        <f aca="false">IF(A179="","",IF(C179&lt;=D179,"REORDER","OK"))</f>
        <v/>
      </c>
    </row>
    <row r="180" customFormat="false" ht="15" hidden="false" customHeight="false" outlineLevel="0" collapsed="false">
      <c r="A180" s="23" t="str">
        <f aca="false">IF(Products!A180="","",Products!A180)</f>
        <v/>
      </c>
      <c r="B180" s="23" t="str">
        <f aca="false">IF(A180="","",Products!B180)</f>
        <v/>
      </c>
      <c r="C180" s="24" t="str">
        <f aca="false">IF(A180="","",SUMIFS('Stock movements'!$D:$D,'Stock movements'!$B:$B,A180,'Stock movements'!$C:$C,"In")-SUMIFS('Stock movements'!$D:$D,'Stock movements'!$B:$B,A180,'Stock movements'!$C:$C,"Out")+SUMIFS('Stock movements'!$D:$D,'Stock movements'!$B:$B,A180,'Stock movements'!$C:$C,"Adjust"))</f>
        <v/>
      </c>
      <c r="D180" s="25" t="str">
        <f aca="false">IF(A180="","",Products!H180)</f>
        <v/>
      </c>
      <c r="E180" s="26" t="str">
        <f aca="false">IF(A180="","",C180*Products!E180)</f>
        <v/>
      </c>
      <c r="F180" s="27" t="str">
        <f aca="false">IF(A180="","",IF(C180&lt;=D180,"REORDER","OK"))</f>
        <v/>
      </c>
    </row>
    <row r="181" customFormat="false" ht="15" hidden="false" customHeight="false" outlineLevel="0" collapsed="false">
      <c r="A181" s="23" t="str">
        <f aca="false">IF(Products!A181="","",Products!A181)</f>
        <v/>
      </c>
      <c r="B181" s="23" t="str">
        <f aca="false">IF(A181="","",Products!B181)</f>
        <v/>
      </c>
      <c r="C181" s="24" t="str">
        <f aca="false">IF(A181="","",SUMIFS('Stock movements'!$D:$D,'Stock movements'!$B:$B,A181,'Stock movements'!$C:$C,"In")-SUMIFS('Stock movements'!$D:$D,'Stock movements'!$B:$B,A181,'Stock movements'!$C:$C,"Out")+SUMIFS('Stock movements'!$D:$D,'Stock movements'!$B:$B,A181,'Stock movements'!$C:$C,"Adjust"))</f>
        <v/>
      </c>
      <c r="D181" s="25" t="str">
        <f aca="false">IF(A181="","",Products!H181)</f>
        <v/>
      </c>
      <c r="E181" s="26" t="str">
        <f aca="false">IF(A181="","",C181*Products!E181)</f>
        <v/>
      </c>
      <c r="F181" s="27" t="str">
        <f aca="false">IF(A181="","",IF(C181&lt;=D181,"REORDER","OK"))</f>
        <v/>
      </c>
    </row>
    <row r="182" customFormat="false" ht="15" hidden="false" customHeight="false" outlineLevel="0" collapsed="false">
      <c r="A182" s="23" t="str">
        <f aca="false">IF(Products!A182="","",Products!A182)</f>
        <v/>
      </c>
      <c r="B182" s="23" t="str">
        <f aca="false">IF(A182="","",Products!B182)</f>
        <v/>
      </c>
      <c r="C182" s="24" t="str">
        <f aca="false">IF(A182="","",SUMIFS('Stock movements'!$D:$D,'Stock movements'!$B:$B,A182,'Stock movements'!$C:$C,"In")-SUMIFS('Stock movements'!$D:$D,'Stock movements'!$B:$B,A182,'Stock movements'!$C:$C,"Out")+SUMIFS('Stock movements'!$D:$D,'Stock movements'!$B:$B,A182,'Stock movements'!$C:$C,"Adjust"))</f>
        <v/>
      </c>
      <c r="D182" s="25" t="str">
        <f aca="false">IF(A182="","",Products!H182)</f>
        <v/>
      </c>
      <c r="E182" s="26" t="str">
        <f aca="false">IF(A182="","",C182*Products!E182)</f>
        <v/>
      </c>
      <c r="F182" s="27" t="str">
        <f aca="false">IF(A182="","",IF(C182&lt;=D182,"REORDER","OK"))</f>
        <v/>
      </c>
    </row>
    <row r="183" customFormat="false" ht="15" hidden="false" customHeight="false" outlineLevel="0" collapsed="false">
      <c r="A183" s="23" t="str">
        <f aca="false">IF(Products!A183="","",Products!A183)</f>
        <v/>
      </c>
      <c r="B183" s="23" t="str">
        <f aca="false">IF(A183="","",Products!B183)</f>
        <v/>
      </c>
      <c r="C183" s="24" t="str">
        <f aca="false">IF(A183="","",SUMIFS('Stock movements'!$D:$D,'Stock movements'!$B:$B,A183,'Stock movements'!$C:$C,"In")-SUMIFS('Stock movements'!$D:$D,'Stock movements'!$B:$B,A183,'Stock movements'!$C:$C,"Out")+SUMIFS('Stock movements'!$D:$D,'Stock movements'!$B:$B,A183,'Stock movements'!$C:$C,"Adjust"))</f>
        <v/>
      </c>
      <c r="D183" s="25" t="str">
        <f aca="false">IF(A183="","",Products!H183)</f>
        <v/>
      </c>
      <c r="E183" s="26" t="str">
        <f aca="false">IF(A183="","",C183*Products!E183)</f>
        <v/>
      </c>
      <c r="F183" s="27" t="str">
        <f aca="false">IF(A183="","",IF(C183&lt;=D183,"REORDER","OK"))</f>
        <v/>
      </c>
    </row>
    <row r="184" customFormat="false" ht="15" hidden="false" customHeight="false" outlineLevel="0" collapsed="false">
      <c r="A184" s="23" t="str">
        <f aca="false">IF(Products!A184="","",Products!A184)</f>
        <v/>
      </c>
      <c r="B184" s="23" t="str">
        <f aca="false">IF(A184="","",Products!B184)</f>
        <v/>
      </c>
      <c r="C184" s="24" t="str">
        <f aca="false">IF(A184="","",SUMIFS('Stock movements'!$D:$D,'Stock movements'!$B:$B,A184,'Stock movements'!$C:$C,"In")-SUMIFS('Stock movements'!$D:$D,'Stock movements'!$B:$B,A184,'Stock movements'!$C:$C,"Out")+SUMIFS('Stock movements'!$D:$D,'Stock movements'!$B:$B,A184,'Stock movements'!$C:$C,"Adjust"))</f>
        <v/>
      </c>
      <c r="D184" s="25" t="str">
        <f aca="false">IF(A184="","",Products!H184)</f>
        <v/>
      </c>
      <c r="E184" s="26" t="str">
        <f aca="false">IF(A184="","",C184*Products!E184)</f>
        <v/>
      </c>
      <c r="F184" s="27" t="str">
        <f aca="false">IF(A184="","",IF(C184&lt;=D184,"REORDER","OK"))</f>
        <v/>
      </c>
    </row>
    <row r="185" customFormat="false" ht="15" hidden="false" customHeight="false" outlineLevel="0" collapsed="false">
      <c r="A185" s="23" t="str">
        <f aca="false">IF(Products!A185="","",Products!A185)</f>
        <v/>
      </c>
      <c r="B185" s="23" t="str">
        <f aca="false">IF(A185="","",Products!B185)</f>
        <v/>
      </c>
      <c r="C185" s="24" t="str">
        <f aca="false">IF(A185="","",SUMIFS('Stock movements'!$D:$D,'Stock movements'!$B:$B,A185,'Stock movements'!$C:$C,"In")-SUMIFS('Stock movements'!$D:$D,'Stock movements'!$B:$B,A185,'Stock movements'!$C:$C,"Out")+SUMIFS('Stock movements'!$D:$D,'Stock movements'!$B:$B,A185,'Stock movements'!$C:$C,"Adjust"))</f>
        <v/>
      </c>
      <c r="D185" s="25" t="str">
        <f aca="false">IF(A185="","",Products!H185)</f>
        <v/>
      </c>
      <c r="E185" s="26" t="str">
        <f aca="false">IF(A185="","",C185*Products!E185)</f>
        <v/>
      </c>
      <c r="F185" s="27" t="str">
        <f aca="false">IF(A185="","",IF(C185&lt;=D185,"REORDER","OK"))</f>
        <v/>
      </c>
    </row>
    <row r="186" customFormat="false" ht="15" hidden="false" customHeight="false" outlineLevel="0" collapsed="false">
      <c r="A186" s="23" t="str">
        <f aca="false">IF(Products!A186="","",Products!A186)</f>
        <v/>
      </c>
      <c r="B186" s="23" t="str">
        <f aca="false">IF(A186="","",Products!B186)</f>
        <v/>
      </c>
      <c r="C186" s="24" t="str">
        <f aca="false">IF(A186="","",SUMIFS('Stock movements'!$D:$D,'Stock movements'!$B:$B,A186,'Stock movements'!$C:$C,"In")-SUMIFS('Stock movements'!$D:$D,'Stock movements'!$B:$B,A186,'Stock movements'!$C:$C,"Out")+SUMIFS('Stock movements'!$D:$D,'Stock movements'!$B:$B,A186,'Stock movements'!$C:$C,"Adjust"))</f>
        <v/>
      </c>
      <c r="D186" s="25" t="str">
        <f aca="false">IF(A186="","",Products!H186)</f>
        <v/>
      </c>
      <c r="E186" s="26" t="str">
        <f aca="false">IF(A186="","",C186*Products!E186)</f>
        <v/>
      </c>
      <c r="F186" s="27" t="str">
        <f aca="false">IF(A186="","",IF(C186&lt;=D186,"REORDER","OK"))</f>
        <v/>
      </c>
    </row>
    <row r="187" customFormat="false" ht="15" hidden="false" customHeight="false" outlineLevel="0" collapsed="false">
      <c r="A187" s="23" t="str">
        <f aca="false">IF(Products!A187="","",Products!A187)</f>
        <v/>
      </c>
      <c r="B187" s="23" t="str">
        <f aca="false">IF(A187="","",Products!B187)</f>
        <v/>
      </c>
      <c r="C187" s="24" t="str">
        <f aca="false">IF(A187="","",SUMIFS('Stock movements'!$D:$D,'Stock movements'!$B:$B,A187,'Stock movements'!$C:$C,"In")-SUMIFS('Stock movements'!$D:$D,'Stock movements'!$B:$B,A187,'Stock movements'!$C:$C,"Out")+SUMIFS('Stock movements'!$D:$D,'Stock movements'!$B:$B,A187,'Stock movements'!$C:$C,"Adjust"))</f>
        <v/>
      </c>
      <c r="D187" s="25" t="str">
        <f aca="false">IF(A187="","",Products!H187)</f>
        <v/>
      </c>
      <c r="E187" s="26" t="str">
        <f aca="false">IF(A187="","",C187*Products!E187)</f>
        <v/>
      </c>
      <c r="F187" s="27" t="str">
        <f aca="false">IF(A187="","",IF(C187&lt;=D187,"REORDER","OK"))</f>
        <v/>
      </c>
    </row>
    <row r="188" customFormat="false" ht="15" hidden="false" customHeight="false" outlineLevel="0" collapsed="false">
      <c r="A188" s="23" t="str">
        <f aca="false">IF(Products!A188="","",Products!A188)</f>
        <v/>
      </c>
      <c r="B188" s="23" t="str">
        <f aca="false">IF(A188="","",Products!B188)</f>
        <v/>
      </c>
      <c r="C188" s="24" t="str">
        <f aca="false">IF(A188="","",SUMIFS('Stock movements'!$D:$D,'Stock movements'!$B:$B,A188,'Stock movements'!$C:$C,"In")-SUMIFS('Stock movements'!$D:$D,'Stock movements'!$B:$B,A188,'Stock movements'!$C:$C,"Out")+SUMIFS('Stock movements'!$D:$D,'Stock movements'!$B:$B,A188,'Stock movements'!$C:$C,"Adjust"))</f>
        <v/>
      </c>
      <c r="D188" s="25" t="str">
        <f aca="false">IF(A188="","",Products!H188)</f>
        <v/>
      </c>
      <c r="E188" s="26" t="str">
        <f aca="false">IF(A188="","",C188*Products!E188)</f>
        <v/>
      </c>
      <c r="F188" s="27" t="str">
        <f aca="false">IF(A188="","",IF(C188&lt;=D188,"REORDER","OK"))</f>
        <v/>
      </c>
    </row>
    <row r="189" customFormat="false" ht="15" hidden="false" customHeight="false" outlineLevel="0" collapsed="false">
      <c r="A189" s="23" t="str">
        <f aca="false">IF(Products!A189="","",Products!A189)</f>
        <v/>
      </c>
      <c r="B189" s="23" t="str">
        <f aca="false">IF(A189="","",Products!B189)</f>
        <v/>
      </c>
      <c r="C189" s="24" t="str">
        <f aca="false">IF(A189="","",SUMIFS('Stock movements'!$D:$D,'Stock movements'!$B:$B,A189,'Stock movements'!$C:$C,"In")-SUMIFS('Stock movements'!$D:$D,'Stock movements'!$B:$B,A189,'Stock movements'!$C:$C,"Out")+SUMIFS('Stock movements'!$D:$D,'Stock movements'!$B:$B,A189,'Stock movements'!$C:$C,"Adjust"))</f>
        <v/>
      </c>
      <c r="D189" s="25" t="str">
        <f aca="false">IF(A189="","",Products!H189)</f>
        <v/>
      </c>
      <c r="E189" s="26" t="str">
        <f aca="false">IF(A189="","",C189*Products!E189)</f>
        <v/>
      </c>
      <c r="F189" s="27" t="str">
        <f aca="false">IF(A189="","",IF(C189&lt;=D189,"REORDER","OK"))</f>
        <v/>
      </c>
    </row>
    <row r="190" customFormat="false" ht="15" hidden="false" customHeight="false" outlineLevel="0" collapsed="false">
      <c r="A190" s="23" t="str">
        <f aca="false">IF(Products!A190="","",Products!A190)</f>
        <v/>
      </c>
      <c r="B190" s="23" t="str">
        <f aca="false">IF(A190="","",Products!B190)</f>
        <v/>
      </c>
      <c r="C190" s="24" t="str">
        <f aca="false">IF(A190="","",SUMIFS('Stock movements'!$D:$D,'Stock movements'!$B:$B,A190,'Stock movements'!$C:$C,"In")-SUMIFS('Stock movements'!$D:$D,'Stock movements'!$B:$B,A190,'Stock movements'!$C:$C,"Out")+SUMIFS('Stock movements'!$D:$D,'Stock movements'!$B:$B,A190,'Stock movements'!$C:$C,"Adjust"))</f>
        <v/>
      </c>
      <c r="D190" s="25" t="str">
        <f aca="false">IF(A190="","",Products!H190)</f>
        <v/>
      </c>
      <c r="E190" s="26" t="str">
        <f aca="false">IF(A190="","",C190*Products!E190)</f>
        <v/>
      </c>
      <c r="F190" s="27" t="str">
        <f aca="false">IF(A190="","",IF(C190&lt;=D190,"REORDER","OK"))</f>
        <v/>
      </c>
    </row>
    <row r="191" customFormat="false" ht="15" hidden="false" customHeight="false" outlineLevel="0" collapsed="false">
      <c r="A191" s="23" t="str">
        <f aca="false">IF(Products!A191="","",Products!A191)</f>
        <v/>
      </c>
      <c r="B191" s="23" t="str">
        <f aca="false">IF(A191="","",Products!B191)</f>
        <v/>
      </c>
      <c r="C191" s="24" t="str">
        <f aca="false">IF(A191="","",SUMIFS('Stock movements'!$D:$D,'Stock movements'!$B:$B,A191,'Stock movements'!$C:$C,"In")-SUMIFS('Stock movements'!$D:$D,'Stock movements'!$B:$B,A191,'Stock movements'!$C:$C,"Out")+SUMIFS('Stock movements'!$D:$D,'Stock movements'!$B:$B,A191,'Stock movements'!$C:$C,"Adjust"))</f>
        <v/>
      </c>
      <c r="D191" s="25" t="str">
        <f aca="false">IF(A191="","",Products!H191)</f>
        <v/>
      </c>
      <c r="E191" s="26" t="str">
        <f aca="false">IF(A191="","",C191*Products!E191)</f>
        <v/>
      </c>
      <c r="F191" s="27" t="str">
        <f aca="false">IF(A191="","",IF(C191&lt;=D191,"REORDER","OK"))</f>
        <v/>
      </c>
    </row>
    <row r="192" customFormat="false" ht="15" hidden="false" customHeight="false" outlineLevel="0" collapsed="false">
      <c r="A192" s="23" t="str">
        <f aca="false">IF(Products!A192="","",Products!A192)</f>
        <v/>
      </c>
      <c r="B192" s="23" t="str">
        <f aca="false">IF(A192="","",Products!B192)</f>
        <v/>
      </c>
      <c r="C192" s="24" t="str">
        <f aca="false">IF(A192="","",SUMIFS('Stock movements'!$D:$D,'Stock movements'!$B:$B,A192,'Stock movements'!$C:$C,"In")-SUMIFS('Stock movements'!$D:$D,'Stock movements'!$B:$B,A192,'Stock movements'!$C:$C,"Out")+SUMIFS('Stock movements'!$D:$D,'Stock movements'!$B:$B,A192,'Stock movements'!$C:$C,"Adjust"))</f>
        <v/>
      </c>
      <c r="D192" s="25" t="str">
        <f aca="false">IF(A192="","",Products!H192)</f>
        <v/>
      </c>
      <c r="E192" s="26" t="str">
        <f aca="false">IF(A192="","",C192*Products!E192)</f>
        <v/>
      </c>
      <c r="F192" s="27" t="str">
        <f aca="false">IF(A192="","",IF(C192&lt;=D192,"REORDER","OK"))</f>
        <v/>
      </c>
    </row>
    <row r="193" customFormat="false" ht="15" hidden="false" customHeight="false" outlineLevel="0" collapsed="false">
      <c r="A193" s="23" t="str">
        <f aca="false">IF(Products!A193="","",Products!A193)</f>
        <v/>
      </c>
      <c r="B193" s="23" t="str">
        <f aca="false">IF(A193="","",Products!B193)</f>
        <v/>
      </c>
      <c r="C193" s="24" t="str">
        <f aca="false">IF(A193="","",SUMIFS('Stock movements'!$D:$D,'Stock movements'!$B:$B,A193,'Stock movements'!$C:$C,"In")-SUMIFS('Stock movements'!$D:$D,'Stock movements'!$B:$B,A193,'Stock movements'!$C:$C,"Out")+SUMIFS('Stock movements'!$D:$D,'Stock movements'!$B:$B,A193,'Stock movements'!$C:$C,"Adjust"))</f>
        <v/>
      </c>
      <c r="D193" s="25" t="str">
        <f aca="false">IF(A193="","",Products!H193)</f>
        <v/>
      </c>
      <c r="E193" s="26" t="str">
        <f aca="false">IF(A193="","",C193*Products!E193)</f>
        <v/>
      </c>
      <c r="F193" s="27" t="str">
        <f aca="false">IF(A193="","",IF(C193&lt;=D193,"REORDER","OK"))</f>
        <v/>
      </c>
    </row>
    <row r="194" customFormat="false" ht="15" hidden="false" customHeight="false" outlineLevel="0" collapsed="false">
      <c r="A194" s="23" t="str">
        <f aca="false">IF(Products!A194="","",Products!A194)</f>
        <v/>
      </c>
      <c r="B194" s="23" t="str">
        <f aca="false">IF(A194="","",Products!B194)</f>
        <v/>
      </c>
      <c r="C194" s="24" t="str">
        <f aca="false">IF(A194="","",SUMIFS('Stock movements'!$D:$D,'Stock movements'!$B:$B,A194,'Stock movements'!$C:$C,"In")-SUMIFS('Stock movements'!$D:$D,'Stock movements'!$B:$B,A194,'Stock movements'!$C:$C,"Out")+SUMIFS('Stock movements'!$D:$D,'Stock movements'!$B:$B,A194,'Stock movements'!$C:$C,"Adjust"))</f>
        <v/>
      </c>
      <c r="D194" s="25" t="str">
        <f aca="false">IF(A194="","",Products!H194)</f>
        <v/>
      </c>
      <c r="E194" s="26" t="str">
        <f aca="false">IF(A194="","",C194*Products!E194)</f>
        <v/>
      </c>
      <c r="F194" s="27" t="str">
        <f aca="false">IF(A194="","",IF(C194&lt;=D194,"REORDER","OK"))</f>
        <v/>
      </c>
    </row>
    <row r="195" customFormat="false" ht="15" hidden="false" customHeight="false" outlineLevel="0" collapsed="false">
      <c r="A195" s="23" t="str">
        <f aca="false">IF(Products!A195="","",Products!A195)</f>
        <v/>
      </c>
      <c r="B195" s="23" t="str">
        <f aca="false">IF(A195="","",Products!B195)</f>
        <v/>
      </c>
      <c r="C195" s="24" t="str">
        <f aca="false">IF(A195="","",SUMIFS('Stock movements'!$D:$D,'Stock movements'!$B:$B,A195,'Stock movements'!$C:$C,"In")-SUMIFS('Stock movements'!$D:$D,'Stock movements'!$B:$B,A195,'Stock movements'!$C:$C,"Out")+SUMIFS('Stock movements'!$D:$D,'Stock movements'!$B:$B,A195,'Stock movements'!$C:$C,"Adjust"))</f>
        <v/>
      </c>
      <c r="D195" s="25" t="str">
        <f aca="false">IF(A195="","",Products!H195)</f>
        <v/>
      </c>
      <c r="E195" s="26" t="str">
        <f aca="false">IF(A195="","",C195*Products!E195)</f>
        <v/>
      </c>
      <c r="F195" s="27" t="str">
        <f aca="false">IF(A195="","",IF(C195&lt;=D195,"REORDER","OK"))</f>
        <v/>
      </c>
    </row>
    <row r="196" customFormat="false" ht="15" hidden="false" customHeight="false" outlineLevel="0" collapsed="false">
      <c r="A196" s="23" t="str">
        <f aca="false">IF(Products!A196="","",Products!A196)</f>
        <v/>
      </c>
      <c r="B196" s="23" t="str">
        <f aca="false">IF(A196="","",Products!B196)</f>
        <v/>
      </c>
      <c r="C196" s="24" t="str">
        <f aca="false">IF(A196="","",SUMIFS('Stock movements'!$D:$D,'Stock movements'!$B:$B,A196,'Stock movements'!$C:$C,"In")-SUMIFS('Stock movements'!$D:$D,'Stock movements'!$B:$B,A196,'Stock movements'!$C:$C,"Out")+SUMIFS('Stock movements'!$D:$D,'Stock movements'!$B:$B,A196,'Stock movements'!$C:$C,"Adjust"))</f>
        <v/>
      </c>
      <c r="D196" s="25" t="str">
        <f aca="false">IF(A196="","",Products!H196)</f>
        <v/>
      </c>
      <c r="E196" s="26" t="str">
        <f aca="false">IF(A196="","",C196*Products!E196)</f>
        <v/>
      </c>
      <c r="F196" s="27" t="str">
        <f aca="false">IF(A196="","",IF(C196&lt;=D196,"REORDER","OK"))</f>
        <v/>
      </c>
    </row>
    <row r="197" customFormat="false" ht="15" hidden="false" customHeight="false" outlineLevel="0" collapsed="false">
      <c r="A197" s="23" t="str">
        <f aca="false">IF(Products!A197="","",Products!A197)</f>
        <v/>
      </c>
      <c r="B197" s="23" t="str">
        <f aca="false">IF(A197="","",Products!B197)</f>
        <v/>
      </c>
      <c r="C197" s="24" t="str">
        <f aca="false">IF(A197="","",SUMIFS('Stock movements'!$D:$D,'Stock movements'!$B:$B,A197,'Stock movements'!$C:$C,"In")-SUMIFS('Stock movements'!$D:$D,'Stock movements'!$B:$B,A197,'Stock movements'!$C:$C,"Out")+SUMIFS('Stock movements'!$D:$D,'Stock movements'!$B:$B,A197,'Stock movements'!$C:$C,"Adjust"))</f>
        <v/>
      </c>
      <c r="D197" s="25" t="str">
        <f aca="false">IF(A197="","",Products!H197)</f>
        <v/>
      </c>
      <c r="E197" s="26" t="str">
        <f aca="false">IF(A197="","",C197*Products!E197)</f>
        <v/>
      </c>
      <c r="F197" s="27" t="str">
        <f aca="false">IF(A197="","",IF(C197&lt;=D197,"REORDER","OK"))</f>
        <v/>
      </c>
    </row>
    <row r="198" customFormat="false" ht="15" hidden="false" customHeight="false" outlineLevel="0" collapsed="false">
      <c r="A198" s="23" t="str">
        <f aca="false">IF(Products!A198="","",Products!A198)</f>
        <v/>
      </c>
      <c r="B198" s="23" t="str">
        <f aca="false">IF(A198="","",Products!B198)</f>
        <v/>
      </c>
      <c r="C198" s="24" t="str">
        <f aca="false">IF(A198="","",SUMIFS('Stock movements'!$D:$D,'Stock movements'!$B:$B,A198,'Stock movements'!$C:$C,"In")-SUMIFS('Stock movements'!$D:$D,'Stock movements'!$B:$B,A198,'Stock movements'!$C:$C,"Out")+SUMIFS('Stock movements'!$D:$D,'Stock movements'!$B:$B,A198,'Stock movements'!$C:$C,"Adjust"))</f>
        <v/>
      </c>
      <c r="D198" s="25" t="str">
        <f aca="false">IF(A198="","",Products!H198)</f>
        <v/>
      </c>
      <c r="E198" s="26" t="str">
        <f aca="false">IF(A198="","",C198*Products!E198)</f>
        <v/>
      </c>
      <c r="F198" s="27" t="str">
        <f aca="false">IF(A198="","",IF(C198&lt;=D198,"REORDER","OK"))</f>
        <v/>
      </c>
    </row>
    <row r="199" customFormat="false" ht="15" hidden="false" customHeight="false" outlineLevel="0" collapsed="false">
      <c r="A199" s="23" t="str">
        <f aca="false">IF(Products!A199="","",Products!A199)</f>
        <v/>
      </c>
      <c r="B199" s="23" t="str">
        <f aca="false">IF(A199="","",Products!B199)</f>
        <v/>
      </c>
      <c r="C199" s="24" t="str">
        <f aca="false">IF(A199="","",SUMIFS('Stock movements'!$D:$D,'Stock movements'!$B:$B,A199,'Stock movements'!$C:$C,"In")-SUMIFS('Stock movements'!$D:$D,'Stock movements'!$B:$B,A199,'Stock movements'!$C:$C,"Out")+SUMIFS('Stock movements'!$D:$D,'Stock movements'!$B:$B,A199,'Stock movements'!$C:$C,"Adjust"))</f>
        <v/>
      </c>
      <c r="D199" s="25" t="str">
        <f aca="false">IF(A199="","",Products!H199)</f>
        <v/>
      </c>
      <c r="E199" s="26" t="str">
        <f aca="false">IF(A199="","",C199*Products!E199)</f>
        <v/>
      </c>
      <c r="F199" s="27" t="str">
        <f aca="false">IF(A199="","",IF(C199&lt;=D199,"REORDER","OK"))</f>
        <v/>
      </c>
    </row>
    <row r="200" customFormat="false" ht="15" hidden="false" customHeight="false" outlineLevel="0" collapsed="false">
      <c r="A200" s="23" t="str">
        <f aca="false">IF(Products!A200="","",Products!A200)</f>
        <v/>
      </c>
      <c r="B200" s="23" t="str">
        <f aca="false">IF(A200="","",Products!B200)</f>
        <v/>
      </c>
      <c r="C200" s="24" t="str">
        <f aca="false">IF(A200="","",SUMIFS('Stock movements'!$D:$D,'Stock movements'!$B:$B,A200,'Stock movements'!$C:$C,"In")-SUMIFS('Stock movements'!$D:$D,'Stock movements'!$B:$B,A200,'Stock movements'!$C:$C,"Out")+SUMIFS('Stock movements'!$D:$D,'Stock movements'!$B:$B,A200,'Stock movements'!$C:$C,"Adjust"))</f>
        <v/>
      </c>
      <c r="D200" s="25" t="str">
        <f aca="false">IF(A200="","",Products!H200)</f>
        <v/>
      </c>
      <c r="E200" s="26" t="str">
        <f aca="false">IF(A200="","",C200*Products!E200)</f>
        <v/>
      </c>
      <c r="F200" s="27" t="str">
        <f aca="false">IF(A200="","",IF(C200&lt;=D200,"REORDER","OK"))</f>
        <v/>
      </c>
    </row>
    <row r="201" customFormat="false" ht="15" hidden="false" customHeight="false" outlineLevel="0" collapsed="false">
      <c r="A201" s="23" t="str">
        <f aca="false">IF(Products!A201="","",Products!A201)</f>
        <v/>
      </c>
      <c r="B201" s="23" t="str">
        <f aca="false">IF(A201="","",Products!B201)</f>
        <v/>
      </c>
      <c r="C201" s="24" t="str">
        <f aca="false">IF(A201="","",SUMIFS('Stock movements'!$D:$D,'Stock movements'!$B:$B,A201,'Stock movements'!$C:$C,"In")-SUMIFS('Stock movements'!$D:$D,'Stock movements'!$B:$B,A201,'Stock movements'!$C:$C,"Out")+SUMIFS('Stock movements'!$D:$D,'Stock movements'!$B:$B,A201,'Stock movements'!$C:$C,"Adjust"))</f>
        <v/>
      </c>
      <c r="D201" s="25" t="str">
        <f aca="false">IF(A201="","",Products!H201)</f>
        <v/>
      </c>
      <c r="E201" s="26" t="str">
        <f aca="false">IF(A201="","",C201*Products!E201)</f>
        <v/>
      </c>
      <c r="F201" s="27" t="str">
        <f aca="false">IF(A201="","",IF(C201&lt;=D201,"REORDER","OK"))</f>
        <v/>
      </c>
    </row>
  </sheetData>
  <sheetProtection sheet="true" formatColumns="false" sort="false" autoFilter="false"/>
  <conditionalFormatting sqref="F2:F201">
    <cfRule type="expression" priority="2" aboveAverage="0" equalAverage="0" bottom="0" percent="0" rank="0" text="" dxfId="4">
      <formula>$F2="REORDER"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2026-10-22T12:52:33Z</dcterms:created>
  <dc:creator>openpyxl</dc:creator>
  <dc:description/>
  <dc:language>en-US</dc:language>
  <cp:lastModifiedBy/>
  <dcterms:modified xsi:type="dcterms:W3CDTF">2026-10-22T12:52:34Z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